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9155" windowHeight="705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E60" i="1" l="1"/>
  <c r="E8" i="1"/>
  <c r="E15" i="1"/>
  <c r="E33" i="1"/>
  <c r="E36" i="1"/>
  <c r="E61" i="1"/>
</calcChain>
</file>

<file path=xl/sharedStrings.xml><?xml version="1.0" encoding="utf-8"?>
<sst xmlns="http://schemas.openxmlformats.org/spreadsheetml/2006/main" count="260" uniqueCount="109">
  <si>
    <t>Department</t>
  </si>
  <si>
    <t>Job Title</t>
  </si>
  <si>
    <t>Employee</t>
  </si>
  <si>
    <t>Position Status</t>
  </si>
  <si>
    <t>FTE</t>
  </si>
  <si>
    <t>101 COMMUNICATIONS</t>
  </si>
  <si>
    <t>BOWDEN, TOMEIKA</t>
  </si>
  <si>
    <t>Filled</t>
  </si>
  <si>
    <t>Communications, Specialist</t>
  </si>
  <si>
    <t>Vacant</t>
  </si>
  <si>
    <t>Government Relations Liaison</t>
  </si>
  <si>
    <t>HENDERSON, JOSHUA</t>
  </si>
  <si>
    <t>Communications, Assistant</t>
  </si>
  <si>
    <t>101 COMMUNICATIONS Total</t>
  </si>
  <si>
    <t>102 EXECUTIVE</t>
  </si>
  <si>
    <t>Deputy Director</t>
  </si>
  <si>
    <t>DEVEAUX, NAOMI</t>
  </si>
  <si>
    <t>Chief Operating Officer</t>
  </si>
  <si>
    <t>HESS, CLARA E</t>
  </si>
  <si>
    <t>Director Communications</t>
  </si>
  <si>
    <t>Executive Director</t>
  </si>
  <si>
    <t>PEARSON, SCOTT</t>
  </si>
  <si>
    <t>General Counsel</t>
  </si>
  <si>
    <t>STREETER, NICOLE</t>
  </si>
  <si>
    <t>102 EXECUTIVE Total</t>
  </si>
  <si>
    <t>103 FINANCE OPERATIONS &amp; STRATEGIC INITIATIVES</t>
  </si>
  <si>
    <t xml:space="preserve"> Intergovernmental Relations and 
School Support, Manager</t>
  </si>
  <si>
    <t>WILLIAMS, AUDREY A</t>
  </si>
  <si>
    <t>Executive Team Coordinator</t>
  </si>
  <si>
    <t>KRIVITCHENKO, ELLA</t>
  </si>
  <si>
    <t>Human Resource Generalist</t>
  </si>
  <si>
    <t>NELSON, HELYNN</t>
  </si>
  <si>
    <t xml:space="preserve">Strategic Planning Specialist </t>
  </si>
  <si>
    <t>Operations, Associate</t>
  </si>
  <si>
    <t>HAIGLER-MICKLES, CHARLENE</t>
  </si>
  <si>
    <t>Finance and Operations, Manager</t>
  </si>
  <si>
    <t>CROSS, MARVIN</t>
  </si>
  <si>
    <t>Administrative Assistant</t>
  </si>
  <si>
    <t>MOORE, ANGELA</t>
  </si>
  <si>
    <t>Operations, Assistant</t>
  </si>
  <si>
    <t>SUTHERLAND, ALYSSA</t>
  </si>
  <si>
    <t>103 FINANCE OPERATIONS &amp; STRATEGIC INITIATIVES Total</t>
  </si>
  <si>
    <t>105 LEGAL</t>
  </si>
  <si>
    <t>Deputy General Counsel</t>
  </si>
  <si>
    <t>SMITH, NIA</t>
  </si>
  <si>
    <t>Paralegal/FOIA Officer</t>
  </si>
  <si>
    <t>SPEED, SASHA</t>
  </si>
  <si>
    <t>105 LEGAL Total</t>
  </si>
  <si>
    <t>106 SCHOOL PERFORMANCE</t>
  </si>
  <si>
    <t>Equity and Fidelity, Specialist</t>
  </si>
  <si>
    <t>Program Assistant</t>
  </si>
  <si>
    <t>LING, CASSANDRA</t>
  </si>
  <si>
    <t>Data &amp; Policy, Specialist</t>
  </si>
  <si>
    <t>HARWOOD, TIMOTHY</t>
  </si>
  <si>
    <t xml:space="preserve">Equity and Fidelity, Manager </t>
  </si>
  <si>
    <t>YOUNG, RASHIDA</t>
  </si>
  <si>
    <t>School Quality and Accountability, Manager</t>
  </si>
  <si>
    <t>KUPFERBERG, ERIN</t>
  </si>
  <si>
    <t>Special Education, Sr Policy Advisor</t>
  </si>
  <si>
    <t>LEWIS, TAMERIA</t>
  </si>
  <si>
    <t>Finance, Analysis &amp; Strategy, Manager</t>
  </si>
  <si>
    <t>LYTTON, MIKAYLA</t>
  </si>
  <si>
    <t>Charter Agreement, Sr. Specialist</t>
  </si>
  <si>
    <t>MEDWAY, SARAH</t>
  </si>
  <si>
    <t>School Quality and Accountability, Specialist</t>
  </si>
  <si>
    <t>School Quality and Accountability, Sr. Specialist</t>
  </si>
  <si>
    <t>NOLAN MCGANN, EMILY</t>
  </si>
  <si>
    <t>Special Education, Sr Specialist</t>
  </si>
  <si>
    <t>PATEL, AVNI</t>
  </si>
  <si>
    <t>QUINN, LATERICA</t>
  </si>
  <si>
    <t>Strategy &amp; Analysis, Associate</t>
  </si>
  <si>
    <t>SAMPSON, MELODI</t>
  </si>
  <si>
    <t>SCHMITT, SAREETA</t>
  </si>
  <si>
    <t>Data and Policy, Analyst</t>
  </si>
  <si>
    <t>SELLEW, CHARLES</t>
  </si>
  <si>
    <t>School Quality and Accountability, Sr Manager</t>
  </si>
  <si>
    <t>TYLER, RASHIDA</t>
  </si>
  <si>
    <t>DAMMANN, KATHERINE</t>
  </si>
  <si>
    <t>106 SCHOOL PERFORMANCE Total</t>
  </si>
  <si>
    <t>Source of Funds</t>
  </si>
  <si>
    <t>Total DCPCS</t>
  </si>
  <si>
    <t>Local</t>
  </si>
  <si>
    <t>Grant</t>
  </si>
  <si>
    <t>Deputy Press Secretary</t>
  </si>
  <si>
    <t>Director Finance and Operations</t>
  </si>
  <si>
    <t>Common Application Project Mgr</t>
  </si>
  <si>
    <t>BHAT, SUJATA</t>
  </si>
  <si>
    <t>Human Capital Associate</t>
  </si>
  <si>
    <t>Closure Specialist</t>
  </si>
  <si>
    <t>MSDC Hotline Manager</t>
  </si>
  <si>
    <t>DESANDO, MICHELE</t>
  </si>
  <si>
    <t>Data Manager</t>
  </si>
  <si>
    <t>PARROTT, AARON</t>
  </si>
  <si>
    <t>Parent Engagement Manager</t>
  </si>
  <si>
    <t>RODRIGUEZ-BOCQUET, ARYAN</t>
  </si>
  <si>
    <t>Team relocated to DME</t>
  </si>
  <si>
    <t>Backfilled</t>
  </si>
  <si>
    <t>Project Manager</t>
  </si>
  <si>
    <t>Manager School Dev &amp; Expansion</t>
  </si>
  <si>
    <t>Data Analyst</t>
  </si>
  <si>
    <t>School Finance Specialist</t>
  </si>
  <si>
    <t>NESIN, TAUNYA</t>
  </si>
  <si>
    <t>Eliminated</t>
  </si>
  <si>
    <t>Communications, Manager</t>
  </si>
  <si>
    <t>DEBOSE, THEOLA</t>
  </si>
  <si>
    <t>Summer Education Pioneer</t>
  </si>
  <si>
    <t>Term</t>
  </si>
  <si>
    <t>Georgetown Legal Fellow</t>
  </si>
  <si>
    <t xml:space="preserve"> Eliminated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</si>
</sst>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FFFF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1" applyFont="1" applyAlignment="1"/>
    <xf numFmtId="0" fontId="2" fillId="0" borderId="0" xfId="1" applyFont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center" wrapText="1"/>
    </xf>
    <xf numFmtId="0" fontId="5" fillId="0" borderId="0" xfId="1" applyFont="1" applyAlignment="1"/>
    <xf numFmtId="0" fontId="5" fillId="0" borderId="0" xfId="1" applyFont="1" applyAlignment="1">
      <alignment horizontal="left" wrapText="1"/>
    </xf>
    <xf numFmtId="0" fontId="7" fillId="0" borderId="0" xfId="2" applyFont="1" applyFill="1" applyAlignment="1" applyProtection="1">
      <alignment horizontal="left" readingOrder="1"/>
      <protection locked="0"/>
    </xf>
    <xf numFmtId="0" fontId="5" fillId="0" borderId="0" xfId="1" applyFont="1" applyAlignment="1">
      <alignment horizontal="center" wrapText="1"/>
    </xf>
    <xf numFmtId="0" fontId="7" fillId="0" borderId="0" xfId="2" applyFont="1" applyAlignment="1" applyProtection="1">
      <alignment horizontal="left" readingOrder="1"/>
      <protection locked="0"/>
    </xf>
    <xf numFmtId="0" fontId="5" fillId="0" borderId="1" xfId="1" applyFont="1" applyBorder="1" applyAlignment="1">
      <alignment horizontal="center" wrapText="1"/>
    </xf>
    <xf numFmtId="0" fontId="3" fillId="3" borderId="0" xfId="1" applyFont="1" applyFill="1" applyAlignment="1"/>
    <xf numFmtId="0" fontId="8" fillId="3" borderId="0" xfId="1" applyFont="1" applyFill="1" applyAlignment="1">
      <alignment wrapText="1"/>
    </xf>
    <xf numFmtId="0" fontId="3" fillId="3" borderId="0" xfId="1" applyFont="1" applyFill="1" applyAlignment="1">
      <alignment horizontal="center" wrapText="1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7" fillId="0" borderId="0" xfId="2" applyFont="1" applyAlignment="1" applyProtection="1">
      <alignment horizontal="left" vertical="center"/>
      <protection locked="0"/>
    </xf>
    <xf numFmtId="0" fontId="5" fillId="0" borderId="0" xfId="1" applyFont="1" applyAlignment="1">
      <alignment horizontal="center" vertical="center" wrapText="1"/>
    </xf>
    <xf numFmtId="0" fontId="7" fillId="0" borderId="0" xfId="2" applyFont="1" applyAlignment="1" applyProtection="1">
      <alignment horizontal="left" vertical="top" wrapText="1" readingOrder="1"/>
      <protection locked="0"/>
    </xf>
    <xf numFmtId="0" fontId="5" fillId="0" borderId="0" xfId="1" applyFont="1" applyAlignment="1">
      <alignment horizontal="center"/>
    </xf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/>
    <xf numFmtId="0" fontId="1" fillId="0" borderId="0" xfId="1" applyFont="1" applyAlignment="1">
      <alignment horizontal="center"/>
    </xf>
    <xf numFmtId="0" fontId="9" fillId="0" borderId="0" xfId="0" applyFont="1"/>
    <xf numFmtId="0" fontId="7" fillId="0" borderId="0" xfId="2" applyFont="1" applyFill="1" applyAlignment="1"/>
    <xf numFmtId="0" fontId="7" fillId="0" borderId="0" xfId="2" applyFont="1" applyFill="1" applyAlignment="1" applyProtection="1">
      <alignment horizontal="left" vertical="top" wrapText="1" readingOrder="1"/>
      <protection locked="0"/>
    </xf>
    <xf numFmtId="0" fontId="7" fillId="0" borderId="0" xfId="2" applyFont="1" applyAlignment="1"/>
    <xf numFmtId="0" fontId="7" fillId="0" borderId="0" xfId="1" applyFont="1" applyFill="1" applyAlignment="1">
      <alignment wrapText="1"/>
    </xf>
    <xf numFmtId="0" fontId="5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 wrapText="1"/>
    </xf>
    <xf numFmtId="0" fontId="7" fillId="0" borderId="0" xfId="1" applyFont="1" applyFill="1" applyAlignment="1">
      <alignment horizont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activeCell="E65" sqref="E65"/>
    </sheetView>
  </sheetViews>
  <sheetFormatPr defaultRowHeight="15" x14ac:dyDescent="0.25"/>
  <cols>
    <col min="1" max="1" width="39.28515625" style="24" customWidth="1"/>
    <col min="2" max="2" width="39.42578125" style="24" customWidth="1"/>
    <col min="3" max="3" width="23.85546875" style="24" customWidth="1"/>
    <col min="4" max="4" width="10" style="25" customWidth="1"/>
    <col min="5" max="5" width="7.7109375" style="25" bestFit="1" customWidth="1"/>
  </cols>
  <sheetData>
    <row r="1" spans="1:6" x14ac:dyDescent="0.25">
      <c r="A1" s="1"/>
      <c r="B1" s="1"/>
      <c r="C1" s="1"/>
      <c r="D1" s="2"/>
      <c r="E1" s="2"/>
    </row>
    <row r="2" spans="1:6" ht="23.25" x14ac:dyDescent="0.25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79</v>
      </c>
    </row>
    <row r="3" spans="1:6" x14ac:dyDescent="0.25">
      <c r="A3" s="6" t="s">
        <v>5</v>
      </c>
      <c r="B3" s="7" t="s">
        <v>103</v>
      </c>
      <c r="C3" s="8" t="s">
        <v>6</v>
      </c>
      <c r="D3" s="9" t="s">
        <v>7</v>
      </c>
      <c r="E3" s="9">
        <v>1</v>
      </c>
      <c r="F3" s="26" t="s">
        <v>81</v>
      </c>
    </row>
    <row r="4" spans="1:6" x14ac:dyDescent="0.25">
      <c r="A4" s="6" t="s">
        <v>5</v>
      </c>
      <c r="B4" s="7" t="s">
        <v>8</v>
      </c>
      <c r="C4" s="7"/>
      <c r="D4" s="9" t="s">
        <v>9</v>
      </c>
      <c r="E4" s="9">
        <v>1</v>
      </c>
      <c r="F4" s="26" t="s">
        <v>82</v>
      </c>
    </row>
    <row r="5" spans="1:6" ht="12.75" customHeight="1" x14ac:dyDescent="0.25">
      <c r="A5" s="6" t="s">
        <v>5</v>
      </c>
      <c r="B5" s="7" t="s">
        <v>10</v>
      </c>
      <c r="C5" s="10" t="s">
        <v>11</v>
      </c>
      <c r="D5" s="9" t="s">
        <v>7</v>
      </c>
      <c r="E5" s="9">
        <v>1</v>
      </c>
      <c r="F5" s="26" t="s">
        <v>81</v>
      </c>
    </row>
    <row r="6" spans="1:6" x14ac:dyDescent="0.25">
      <c r="A6" s="6" t="s">
        <v>5</v>
      </c>
      <c r="B6" s="7" t="s">
        <v>12</v>
      </c>
      <c r="C6" s="7"/>
      <c r="D6" s="9" t="s">
        <v>9</v>
      </c>
      <c r="E6" s="9">
        <v>1</v>
      </c>
      <c r="F6" s="26" t="s">
        <v>81</v>
      </c>
    </row>
    <row r="7" spans="1:6" x14ac:dyDescent="0.25">
      <c r="A7" s="27" t="s">
        <v>5</v>
      </c>
      <c r="B7" s="28" t="s">
        <v>83</v>
      </c>
      <c r="C7" s="10"/>
      <c r="D7" s="11" t="s">
        <v>102</v>
      </c>
      <c r="E7" s="11">
        <v>0</v>
      </c>
      <c r="F7" s="26" t="s">
        <v>81</v>
      </c>
    </row>
    <row r="8" spans="1:6" x14ac:dyDescent="0.25">
      <c r="A8" s="12" t="s">
        <v>13</v>
      </c>
      <c r="B8" s="13"/>
      <c r="C8" s="13"/>
      <c r="D8" s="13"/>
      <c r="E8" s="14">
        <f>SUM(E3:E7)</f>
        <v>4</v>
      </c>
    </row>
    <row r="9" spans="1:6" x14ac:dyDescent="0.25">
      <c r="A9" s="6" t="s">
        <v>14</v>
      </c>
      <c r="B9" s="7" t="s">
        <v>15</v>
      </c>
      <c r="C9" s="10" t="s">
        <v>16</v>
      </c>
      <c r="D9" s="9" t="s">
        <v>7</v>
      </c>
      <c r="E9" s="9">
        <v>1</v>
      </c>
      <c r="F9" s="26" t="s">
        <v>81</v>
      </c>
    </row>
    <row r="10" spans="1:6" x14ac:dyDescent="0.25">
      <c r="A10" s="6" t="s">
        <v>14</v>
      </c>
      <c r="B10" s="7" t="s">
        <v>17</v>
      </c>
      <c r="C10" s="10" t="s">
        <v>18</v>
      </c>
      <c r="D10" s="9" t="s">
        <v>7</v>
      </c>
      <c r="E10" s="9">
        <v>1</v>
      </c>
      <c r="F10" s="26" t="s">
        <v>81</v>
      </c>
    </row>
    <row r="11" spans="1:6" x14ac:dyDescent="0.25">
      <c r="A11" s="6" t="s">
        <v>14</v>
      </c>
      <c r="B11" s="7" t="s">
        <v>19</v>
      </c>
      <c r="C11" s="7" t="s">
        <v>104</v>
      </c>
      <c r="D11" s="9" t="s">
        <v>7</v>
      </c>
      <c r="E11" s="9">
        <v>1</v>
      </c>
      <c r="F11" s="26" t="s">
        <v>81</v>
      </c>
    </row>
    <row r="12" spans="1:6" x14ac:dyDescent="0.25">
      <c r="A12" s="6" t="s">
        <v>14</v>
      </c>
      <c r="B12" s="7" t="s">
        <v>20</v>
      </c>
      <c r="C12" s="10" t="s">
        <v>21</v>
      </c>
      <c r="D12" s="9" t="s">
        <v>7</v>
      </c>
      <c r="E12" s="9">
        <v>1</v>
      </c>
      <c r="F12" s="26" t="s">
        <v>81</v>
      </c>
    </row>
    <row r="13" spans="1:6" x14ac:dyDescent="0.25">
      <c r="A13" s="6" t="s">
        <v>14</v>
      </c>
      <c r="B13" s="7" t="s">
        <v>22</v>
      </c>
      <c r="C13" s="10" t="s">
        <v>23</v>
      </c>
      <c r="D13" s="9" t="s">
        <v>7</v>
      </c>
      <c r="E13" s="9">
        <v>1</v>
      </c>
      <c r="F13" s="26" t="s">
        <v>81</v>
      </c>
    </row>
    <row r="14" spans="1:6" x14ac:dyDescent="0.25">
      <c r="A14" s="29" t="s">
        <v>14</v>
      </c>
      <c r="B14" s="19" t="s">
        <v>84</v>
      </c>
      <c r="C14" s="10"/>
      <c r="D14" s="11" t="s">
        <v>102</v>
      </c>
      <c r="E14" s="11">
        <v>0</v>
      </c>
      <c r="F14" s="26" t="s">
        <v>81</v>
      </c>
    </row>
    <row r="15" spans="1:6" x14ac:dyDescent="0.25">
      <c r="A15" s="12" t="s">
        <v>24</v>
      </c>
      <c r="B15" s="13"/>
      <c r="C15" s="13"/>
      <c r="D15" s="13"/>
      <c r="E15" s="14">
        <f>SUM(E9:E14)</f>
        <v>5</v>
      </c>
    </row>
    <row r="16" spans="1:6" ht="22.5" x14ac:dyDescent="0.25">
      <c r="A16" s="15" t="s">
        <v>25</v>
      </c>
      <c r="B16" s="16" t="s">
        <v>26</v>
      </c>
      <c r="C16" s="17" t="s">
        <v>27</v>
      </c>
      <c r="D16" s="18" t="s">
        <v>7</v>
      </c>
      <c r="E16" s="18">
        <v>1</v>
      </c>
      <c r="F16" s="26" t="s">
        <v>81</v>
      </c>
    </row>
    <row r="17" spans="1:6" x14ac:dyDescent="0.25">
      <c r="A17" s="6" t="s">
        <v>25</v>
      </c>
      <c r="B17" s="7" t="s">
        <v>28</v>
      </c>
      <c r="C17" s="10" t="s">
        <v>29</v>
      </c>
      <c r="D17" s="18" t="s">
        <v>7</v>
      </c>
      <c r="E17" s="9">
        <v>1</v>
      </c>
      <c r="F17" s="26" t="s">
        <v>81</v>
      </c>
    </row>
    <row r="18" spans="1:6" x14ac:dyDescent="0.25">
      <c r="A18" s="6" t="s">
        <v>25</v>
      </c>
      <c r="B18" s="19" t="s">
        <v>30</v>
      </c>
      <c r="C18" s="10" t="s">
        <v>31</v>
      </c>
      <c r="D18" s="18" t="s">
        <v>7</v>
      </c>
      <c r="E18" s="9">
        <v>1</v>
      </c>
      <c r="F18" s="26" t="s">
        <v>81</v>
      </c>
    </row>
    <row r="19" spans="1:6" x14ac:dyDescent="0.25">
      <c r="A19" s="6" t="s">
        <v>25</v>
      </c>
      <c r="B19" s="7" t="s">
        <v>32</v>
      </c>
      <c r="C19" s="7"/>
      <c r="D19" s="18" t="s">
        <v>9</v>
      </c>
      <c r="E19" s="9">
        <v>1</v>
      </c>
      <c r="F19" s="26" t="s">
        <v>81</v>
      </c>
    </row>
    <row r="20" spans="1:6" x14ac:dyDescent="0.25">
      <c r="A20" s="6" t="s">
        <v>25</v>
      </c>
      <c r="B20" s="7" t="s">
        <v>33</v>
      </c>
      <c r="C20" s="10" t="s">
        <v>34</v>
      </c>
      <c r="D20" s="18" t="s">
        <v>7</v>
      </c>
      <c r="E20" s="9">
        <v>1</v>
      </c>
      <c r="F20" s="26" t="s">
        <v>81</v>
      </c>
    </row>
    <row r="21" spans="1:6" x14ac:dyDescent="0.25">
      <c r="A21" s="6" t="s">
        <v>25</v>
      </c>
      <c r="B21" s="7" t="s">
        <v>35</v>
      </c>
      <c r="C21" s="10" t="s">
        <v>36</v>
      </c>
      <c r="D21" s="18" t="s">
        <v>7</v>
      </c>
      <c r="E21" s="9">
        <v>1</v>
      </c>
      <c r="F21" s="26" t="s">
        <v>81</v>
      </c>
    </row>
    <row r="22" spans="1:6" x14ac:dyDescent="0.25">
      <c r="A22" s="6" t="s">
        <v>25</v>
      </c>
      <c r="B22" s="7" t="s">
        <v>37</v>
      </c>
      <c r="C22" s="10" t="s">
        <v>38</v>
      </c>
      <c r="D22" s="18" t="s">
        <v>7</v>
      </c>
      <c r="E22" s="9">
        <v>1</v>
      </c>
      <c r="F22" s="26" t="s">
        <v>81</v>
      </c>
    </row>
    <row r="23" spans="1:6" ht="34.5" x14ac:dyDescent="0.25">
      <c r="A23" s="6" t="s">
        <v>25</v>
      </c>
      <c r="B23" s="19" t="s">
        <v>85</v>
      </c>
      <c r="C23" s="8" t="s">
        <v>86</v>
      </c>
      <c r="D23" s="9" t="s">
        <v>95</v>
      </c>
      <c r="E23" s="9">
        <v>0</v>
      </c>
      <c r="F23" s="26" t="s">
        <v>81</v>
      </c>
    </row>
    <row r="24" spans="1:6" x14ac:dyDescent="0.25">
      <c r="A24" s="6" t="s">
        <v>25</v>
      </c>
      <c r="B24" s="19" t="s">
        <v>87</v>
      </c>
      <c r="C24" s="10"/>
      <c r="D24" s="11" t="s">
        <v>102</v>
      </c>
      <c r="E24" s="33">
        <v>0</v>
      </c>
      <c r="F24" s="26" t="s">
        <v>81</v>
      </c>
    </row>
    <row r="25" spans="1:6" ht="34.5" x14ac:dyDescent="0.25">
      <c r="A25" s="6" t="s">
        <v>25</v>
      </c>
      <c r="B25" s="19" t="s">
        <v>89</v>
      </c>
      <c r="C25" s="10" t="s">
        <v>90</v>
      </c>
      <c r="D25" s="9" t="s">
        <v>95</v>
      </c>
      <c r="E25" s="9">
        <v>0</v>
      </c>
      <c r="F25" s="26" t="s">
        <v>81</v>
      </c>
    </row>
    <row r="26" spans="1:6" x14ac:dyDescent="0.25">
      <c r="A26" s="6" t="s">
        <v>25</v>
      </c>
      <c r="B26" s="19" t="s">
        <v>88</v>
      </c>
      <c r="C26" s="10"/>
      <c r="D26" s="9" t="s">
        <v>106</v>
      </c>
      <c r="E26" s="9">
        <v>0</v>
      </c>
      <c r="F26" s="26" t="s">
        <v>81</v>
      </c>
    </row>
    <row r="27" spans="1:6" x14ac:dyDescent="0.25">
      <c r="A27" s="6" t="s">
        <v>25</v>
      </c>
      <c r="B27" s="19" t="s">
        <v>88</v>
      </c>
      <c r="C27" s="10"/>
      <c r="D27" s="9" t="s">
        <v>106</v>
      </c>
      <c r="E27" s="9">
        <v>0</v>
      </c>
      <c r="F27" s="26" t="s">
        <v>81</v>
      </c>
    </row>
    <row r="28" spans="1:6" x14ac:dyDescent="0.25">
      <c r="A28" s="6" t="s">
        <v>25</v>
      </c>
      <c r="B28" s="19" t="s">
        <v>88</v>
      </c>
      <c r="C28" s="10"/>
      <c r="D28" s="9" t="s">
        <v>106</v>
      </c>
      <c r="E28" s="9">
        <v>0</v>
      </c>
      <c r="F28" s="26" t="s">
        <v>81</v>
      </c>
    </row>
    <row r="29" spans="1:6" x14ac:dyDescent="0.25">
      <c r="A29" s="6" t="s">
        <v>25</v>
      </c>
      <c r="B29" s="19" t="s">
        <v>88</v>
      </c>
      <c r="C29" s="10"/>
      <c r="D29" s="9" t="s">
        <v>106</v>
      </c>
      <c r="E29" s="9">
        <v>0</v>
      </c>
      <c r="F29" s="26" t="s">
        <v>81</v>
      </c>
    </row>
    <row r="30" spans="1:6" ht="34.5" x14ac:dyDescent="0.25">
      <c r="A30" s="6" t="s">
        <v>25</v>
      </c>
      <c r="B30" s="28" t="s">
        <v>91</v>
      </c>
      <c r="C30" s="8" t="s">
        <v>92</v>
      </c>
      <c r="D30" s="9" t="s">
        <v>95</v>
      </c>
      <c r="E30" s="9">
        <v>0</v>
      </c>
      <c r="F30" s="26" t="s">
        <v>81</v>
      </c>
    </row>
    <row r="31" spans="1:6" ht="34.5" x14ac:dyDescent="0.25">
      <c r="A31" s="6" t="s">
        <v>25</v>
      </c>
      <c r="B31" s="28" t="s">
        <v>93</v>
      </c>
      <c r="C31" s="8" t="s">
        <v>94</v>
      </c>
      <c r="D31" s="9" t="s">
        <v>95</v>
      </c>
      <c r="E31" s="9">
        <v>0</v>
      </c>
      <c r="F31" s="26" t="s">
        <v>81</v>
      </c>
    </row>
    <row r="32" spans="1:6" x14ac:dyDescent="0.25">
      <c r="A32" s="6" t="s">
        <v>25</v>
      </c>
      <c r="B32" s="7" t="s">
        <v>39</v>
      </c>
      <c r="C32" s="10" t="s">
        <v>40</v>
      </c>
      <c r="D32" s="9" t="s">
        <v>7</v>
      </c>
      <c r="E32" s="9">
        <v>1</v>
      </c>
      <c r="F32" s="26" t="s">
        <v>81</v>
      </c>
    </row>
    <row r="33" spans="1:6" x14ac:dyDescent="0.25">
      <c r="A33" s="12" t="s">
        <v>41</v>
      </c>
      <c r="B33" s="13"/>
      <c r="C33" s="13"/>
      <c r="D33" s="31"/>
      <c r="E33" s="32">
        <f>SUM(E16:E32)</f>
        <v>8</v>
      </c>
      <c r="F33" s="26"/>
    </row>
    <row r="34" spans="1:6" x14ac:dyDescent="0.25">
      <c r="A34" s="6" t="s">
        <v>42</v>
      </c>
      <c r="B34" s="7" t="s">
        <v>43</v>
      </c>
      <c r="C34" s="10" t="s">
        <v>44</v>
      </c>
      <c r="D34" s="9" t="s">
        <v>7</v>
      </c>
      <c r="E34" s="9">
        <v>1</v>
      </c>
      <c r="F34" s="26" t="s">
        <v>81</v>
      </c>
    </row>
    <row r="35" spans="1:6" x14ac:dyDescent="0.25">
      <c r="A35" s="6" t="s">
        <v>42</v>
      </c>
      <c r="B35" s="7" t="s">
        <v>45</v>
      </c>
      <c r="C35" s="17" t="s">
        <v>46</v>
      </c>
      <c r="D35" s="9" t="s">
        <v>7</v>
      </c>
      <c r="E35" s="9">
        <v>1</v>
      </c>
      <c r="F35" s="26" t="s">
        <v>81</v>
      </c>
    </row>
    <row r="36" spans="1:6" x14ac:dyDescent="0.25">
      <c r="A36" s="12" t="s">
        <v>47</v>
      </c>
      <c r="B36" s="13"/>
      <c r="C36" s="13"/>
      <c r="D36" s="31"/>
      <c r="E36" s="32">
        <f>SUM(E34:E35)</f>
        <v>2</v>
      </c>
      <c r="F36" s="26"/>
    </row>
    <row r="37" spans="1:6" x14ac:dyDescent="0.25">
      <c r="A37" s="6" t="s">
        <v>48</v>
      </c>
      <c r="B37" s="7" t="s">
        <v>50</v>
      </c>
      <c r="C37" s="10" t="s">
        <v>51</v>
      </c>
      <c r="D37" s="9" t="s">
        <v>7</v>
      </c>
      <c r="E37" s="9">
        <v>1</v>
      </c>
      <c r="F37" s="26" t="s">
        <v>81</v>
      </c>
    </row>
    <row r="38" spans="1:6" x14ac:dyDescent="0.25">
      <c r="A38" s="6" t="s">
        <v>48</v>
      </c>
      <c r="B38" s="7" t="s">
        <v>100</v>
      </c>
      <c r="C38" s="10"/>
      <c r="D38" s="9" t="s">
        <v>9</v>
      </c>
      <c r="E38" s="9">
        <v>1</v>
      </c>
      <c r="F38" s="26" t="s">
        <v>81</v>
      </c>
    </row>
    <row r="39" spans="1:6" x14ac:dyDescent="0.25">
      <c r="A39" s="6" t="s">
        <v>48</v>
      </c>
      <c r="B39" s="7" t="s">
        <v>52</v>
      </c>
      <c r="C39" s="10" t="s">
        <v>53</v>
      </c>
      <c r="D39" s="9" t="s">
        <v>7</v>
      </c>
      <c r="E39" s="9">
        <v>1</v>
      </c>
      <c r="F39" s="26" t="s">
        <v>81</v>
      </c>
    </row>
    <row r="40" spans="1:6" x14ac:dyDescent="0.25">
      <c r="A40" s="6" t="s">
        <v>48</v>
      </c>
      <c r="B40" s="7" t="s">
        <v>54</v>
      </c>
      <c r="C40" s="7" t="s">
        <v>55</v>
      </c>
      <c r="D40" s="9" t="s">
        <v>7</v>
      </c>
      <c r="E40" s="9">
        <v>1</v>
      </c>
      <c r="F40" s="26" t="s">
        <v>81</v>
      </c>
    </row>
    <row r="41" spans="1:6" x14ac:dyDescent="0.25">
      <c r="A41" s="6" t="s">
        <v>48</v>
      </c>
      <c r="B41" s="7" t="s">
        <v>56</v>
      </c>
      <c r="C41" s="10" t="s">
        <v>57</v>
      </c>
      <c r="D41" s="9" t="s">
        <v>7</v>
      </c>
      <c r="E41" s="9">
        <v>1</v>
      </c>
      <c r="F41" s="26" t="s">
        <v>81</v>
      </c>
    </row>
    <row r="42" spans="1:6" x14ac:dyDescent="0.25">
      <c r="A42" s="6" t="s">
        <v>48</v>
      </c>
      <c r="B42" s="7" t="s">
        <v>58</v>
      </c>
      <c r="C42" s="10" t="s">
        <v>59</v>
      </c>
      <c r="D42" s="9" t="s">
        <v>7</v>
      </c>
      <c r="E42" s="9">
        <v>1</v>
      </c>
      <c r="F42" s="26" t="s">
        <v>81</v>
      </c>
    </row>
    <row r="43" spans="1:6" x14ac:dyDescent="0.25">
      <c r="A43" s="6" t="s">
        <v>48</v>
      </c>
      <c r="B43" s="7" t="s">
        <v>60</v>
      </c>
      <c r="C43" s="10" t="s">
        <v>61</v>
      </c>
      <c r="D43" s="9" t="s">
        <v>7</v>
      </c>
      <c r="E43" s="20">
        <v>1</v>
      </c>
      <c r="F43" s="26" t="s">
        <v>81</v>
      </c>
    </row>
    <row r="44" spans="1:6" x14ac:dyDescent="0.25">
      <c r="A44" s="6" t="s">
        <v>48</v>
      </c>
      <c r="B44" s="7" t="s">
        <v>62</v>
      </c>
      <c r="C44" s="10" t="s">
        <v>63</v>
      </c>
      <c r="D44" s="9" t="s">
        <v>7</v>
      </c>
      <c r="E44" s="9">
        <v>1</v>
      </c>
      <c r="F44" s="26" t="s">
        <v>81</v>
      </c>
    </row>
    <row r="45" spans="1:6" x14ac:dyDescent="0.25">
      <c r="A45" s="6" t="s">
        <v>48</v>
      </c>
      <c r="B45" s="7" t="s">
        <v>64</v>
      </c>
      <c r="C45" s="10" t="s">
        <v>101</v>
      </c>
      <c r="D45" s="9" t="s">
        <v>7</v>
      </c>
      <c r="E45" s="9">
        <v>1</v>
      </c>
      <c r="F45" s="26" t="s">
        <v>81</v>
      </c>
    </row>
    <row r="46" spans="1:6" x14ac:dyDescent="0.25">
      <c r="A46" s="6" t="s">
        <v>48</v>
      </c>
      <c r="B46" s="7" t="s">
        <v>65</v>
      </c>
      <c r="C46" s="10" t="s">
        <v>66</v>
      </c>
      <c r="D46" s="9" t="s">
        <v>7</v>
      </c>
      <c r="E46" s="9">
        <v>1</v>
      </c>
      <c r="F46" s="26" t="s">
        <v>81</v>
      </c>
    </row>
    <row r="47" spans="1:6" x14ac:dyDescent="0.25">
      <c r="A47" s="6" t="s">
        <v>48</v>
      </c>
      <c r="B47" s="7" t="s">
        <v>67</v>
      </c>
      <c r="C47" s="10" t="s">
        <v>68</v>
      </c>
      <c r="D47" s="9" t="s">
        <v>7</v>
      </c>
      <c r="E47" s="9">
        <v>1</v>
      </c>
      <c r="F47" s="26" t="s">
        <v>81</v>
      </c>
    </row>
    <row r="48" spans="1:6" x14ac:dyDescent="0.25">
      <c r="A48" s="6" t="s">
        <v>48</v>
      </c>
      <c r="B48" s="7" t="s">
        <v>49</v>
      </c>
      <c r="C48" s="10" t="s">
        <v>69</v>
      </c>
      <c r="D48" s="9" t="s">
        <v>7</v>
      </c>
      <c r="E48" s="9">
        <v>1</v>
      </c>
      <c r="F48" s="26" t="s">
        <v>81</v>
      </c>
    </row>
    <row r="49" spans="1:6" x14ac:dyDescent="0.25">
      <c r="A49" s="6" t="s">
        <v>48</v>
      </c>
      <c r="B49" s="7" t="s">
        <v>70</v>
      </c>
      <c r="C49" s="10" t="s">
        <v>71</v>
      </c>
      <c r="D49" s="9" t="s">
        <v>7</v>
      </c>
      <c r="E49" s="20">
        <v>1</v>
      </c>
      <c r="F49" s="26" t="s">
        <v>81</v>
      </c>
    </row>
    <row r="50" spans="1:6" x14ac:dyDescent="0.25">
      <c r="A50" s="6" t="s">
        <v>48</v>
      </c>
      <c r="B50" s="7" t="s">
        <v>64</v>
      </c>
      <c r="C50" s="10" t="s">
        <v>72</v>
      </c>
      <c r="D50" s="9" t="s">
        <v>7</v>
      </c>
      <c r="E50" s="9">
        <v>1</v>
      </c>
      <c r="F50" s="26" t="s">
        <v>81</v>
      </c>
    </row>
    <row r="51" spans="1:6" x14ac:dyDescent="0.25">
      <c r="A51" s="6" t="s">
        <v>48</v>
      </c>
      <c r="B51" s="7" t="s">
        <v>73</v>
      </c>
      <c r="C51" s="10" t="s">
        <v>74</v>
      </c>
      <c r="D51" s="9" t="s">
        <v>7</v>
      </c>
      <c r="E51" s="9">
        <v>1</v>
      </c>
      <c r="F51" s="26" t="s">
        <v>81</v>
      </c>
    </row>
    <row r="52" spans="1:6" x14ac:dyDescent="0.25">
      <c r="A52" s="6" t="s">
        <v>48</v>
      </c>
      <c r="B52" s="7" t="s">
        <v>75</v>
      </c>
      <c r="C52" s="10" t="s">
        <v>76</v>
      </c>
      <c r="D52" s="9" t="s">
        <v>7</v>
      </c>
      <c r="E52" s="9">
        <v>1</v>
      </c>
      <c r="F52" s="26" t="s">
        <v>81</v>
      </c>
    </row>
    <row r="53" spans="1:6" x14ac:dyDescent="0.25">
      <c r="A53" s="6" t="s">
        <v>48</v>
      </c>
      <c r="B53" s="7" t="s">
        <v>49</v>
      </c>
      <c r="C53" s="10" t="s">
        <v>77</v>
      </c>
      <c r="D53" s="9" t="s">
        <v>7</v>
      </c>
      <c r="E53" s="9">
        <v>1</v>
      </c>
      <c r="F53" s="26" t="s">
        <v>81</v>
      </c>
    </row>
    <row r="54" spans="1:6" x14ac:dyDescent="0.25">
      <c r="A54" s="29" t="s">
        <v>48</v>
      </c>
      <c r="B54" s="19" t="s">
        <v>98</v>
      </c>
      <c r="C54" s="10"/>
      <c r="D54" s="9" t="s">
        <v>102</v>
      </c>
      <c r="E54" s="9">
        <v>0</v>
      </c>
      <c r="F54" s="26" t="s">
        <v>81</v>
      </c>
    </row>
    <row r="55" spans="1:6" x14ac:dyDescent="0.25">
      <c r="A55" s="29" t="s">
        <v>48</v>
      </c>
      <c r="B55" s="19" t="s">
        <v>99</v>
      </c>
      <c r="C55" s="10"/>
      <c r="D55" s="9" t="s">
        <v>96</v>
      </c>
      <c r="E55" s="9">
        <v>1</v>
      </c>
      <c r="F55" s="26" t="s">
        <v>81</v>
      </c>
    </row>
    <row r="56" spans="1:6" x14ac:dyDescent="0.25">
      <c r="A56" s="29" t="s">
        <v>48</v>
      </c>
      <c r="B56" s="19" t="s">
        <v>105</v>
      </c>
      <c r="C56" s="10"/>
      <c r="D56" s="9" t="s">
        <v>106</v>
      </c>
      <c r="E56" s="9">
        <v>0</v>
      </c>
      <c r="F56" s="26" t="s">
        <v>81</v>
      </c>
    </row>
    <row r="57" spans="1:6" x14ac:dyDescent="0.25">
      <c r="A57" s="29" t="s">
        <v>48</v>
      </c>
      <c r="B57" s="19" t="s">
        <v>105</v>
      </c>
      <c r="C57" s="10"/>
      <c r="D57" s="9" t="s">
        <v>106</v>
      </c>
      <c r="E57" s="9">
        <v>0</v>
      </c>
      <c r="F57" s="26" t="s">
        <v>81</v>
      </c>
    </row>
    <row r="58" spans="1:6" x14ac:dyDescent="0.25">
      <c r="A58" s="29" t="s">
        <v>48</v>
      </c>
      <c r="B58" s="19" t="s">
        <v>107</v>
      </c>
      <c r="C58" s="10"/>
      <c r="D58" s="9" t="s">
        <v>106</v>
      </c>
      <c r="E58" s="9">
        <v>0</v>
      </c>
      <c r="F58" s="26" t="s">
        <v>81</v>
      </c>
    </row>
    <row r="59" spans="1:6" x14ac:dyDescent="0.25">
      <c r="A59" s="29" t="s">
        <v>48</v>
      </c>
      <c r="B59" s="19" t="s">
        <v>97</v>
      </c>
      <c r="C59" s="10"/>
      <c r="D59" s="30" t="s">
        <v>108</v>
      </c>
      <c r="E59" s="33">
        <v>0</v>
      </c>
      <c r="F59" s="30" t="s">
        <v>81</v>
      </c>
    </row>
    <row r="60" spans="1:6" x14ac:dyDescent="0.25">
      <c r="A60" s="12" t="s">
        <v>78</v>
      </c>
      <c r="B60" s="13"/>
      <c r="C60" s="13"/>
      <c r="D60" s="13"/>
      <c r="E60" s="14">
        <f>SUM(E37:E59)</f>
        <v>18</v>
      </c>
      <c r="F60" s="13"/>
    </row>
    <row r="61" spans="1:6" x14ac:dyDescent="0.25">
      <c r="A61" s="3" t="s">
        <v>80</v>
      </c>
      <c r="B61" s="21"/>
      <c r="C61" s="21"/>
      <c r="D61" s="22"/>
      <c r="E61" s="22">
        <f>SUM(E8,E15,E33,E36,E60)</f>
        <v>37</v>
      </c>
      <c r="F61" s="22"/>
    </row>
    <row r="62" spans="1:6" x14ac:dyDescent="0.25">
      <c r="A62" s="1"/>
      <c r="B62" s="1"/>
      <c r="C62" s="1"/>
    </row>
    <row r="63" spans="1:6" x14ac:dyDescent="0.25">
      <c r="A63" s="23"/>
      <c r="B63" s="23"/>
      <c r="C63" s="23"/>
    </row>
    <row r="64" spans="1:6" x14ac:dyDescent="0.25">
      <c r="A64" s="23"/>
      <c r="B64" s="23"/>
      <c r="C64" s="23"/>
    </row>
    <row r="65" spans="1:3" x14ac:dyDescent="0.25">
      <c r="A65" s="23"/>
      <c r="B65" s="23"/>
      <c r="C65" s="23"/>
    </row>
    <row r="66" spans="1:3" x14ac:dyDescent="0.25">
      <c r="A66" s="23"/>
      <c r="B66" s="23"/>
      <c r="C66" s="23"/>
    </row>
    <row r="67" spans="1:3" x14ac:dyDescent="0.25">
      <c r="A67" s="23"/>
      <c r="B67" s="23"/>
      <c r="C67" s="23"/>
    </row>
    <row r="68" spans="1:3" x14ac:dyDescent="0.25">
      <c r="A68" s="23"/>
      <c r="B68" s="23"/>
      <c r="C68" s="23"/>
    </row>
    <row r="69" spans="1:3" x14ac:dyDescent="0.25">
      <c r="A69" s="23"/>
      <c r="B69" s="23"/>
      <c r="C69" s="23"/>
    </row>
    <row r="70" spans="1:3" x14ac:dyDescent="0.25">
      <c r="A70" s="23"/>
      <c r="B70" s="23"/>
      <c r="C70" s="23"/>
    </row>
    <row r="71" spans="1:3" x14ac:dyDescent="0.25">
      <c r="A71" s="23"/>
      <c r="B71" s="23"/>
      <c r="C71" s="23"/>
    </row>
    <row r="72" spans="1:3" x14ac:dyDescent="0.25">
      <c r="A72" s="23"/>
      <c r="B72" s="23"/>
      <c r="C72" s="23"/>
    </row>
    <row r="73" spans="1:3" x14ac:dyDescent="0.25">
      <c r="A73" s="23"/>
      <c r="B73" s="23"/>
      <c r="C73" s="23"/>
    </row>
    <row r="74" spans="1:3" x14ac:dyDescent="0.25">
      <c r="A74" s="23"/>
      <c r="B74" s="23"/>
      <c r="C74" s="23"/>
    </row>
  </sheetData>
  <pageMargins left="0.7" right="0.7" top="0.75" bottom="0.75" header="0.3" footer="0.3"/>
  <pageSetup paperSiz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Helynn Nelson</dc:creator>
  <cp:lastModifiedBy>Helynn Nelson</cp:lastModifiedBy>
  <dcterms:created xsi:type="dcterms:W3CDTF">2015-01-27T17:52:17Z</dcterms:created>
  <dcterms:modified xsi:type="dcterms:W3CDTF">2015-01-30T14:38:20Z</dcterms:modified>
</cp:coreProperties>
</file>