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My Drive\Lee Montessori\Budget\FY19\"/>
    </mc:Choice>
  </mc:AlternateContent>
  <bookViews>
    <workbookView xWindow="0" yWindow="0" windowWidth="20490" windowHeight="7530"/>
  </bookViews>
  <sheets>
    <sheet name="Cover Sheet" sheetId="12" r:id="rId1"/>
    <sheet name="Enrollment" sheetId="4" r:id="rId2"/>
    <sheet name="Annual Budget" sheetId="5" r:id="rId3"/>
    <sheet name="References" sheetId="7" state="hidden" r:id="rId4"/>
  </sheets>
  <externalReferences>
    <externalReference r:id="rId5"/>
    <externalReference r:id="rId6"/>
    <externalReference r:id="rId7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 localSheetId="0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Scenario" localSheetId="2">[3]Inputs!#REF!</definedName>
    <definedName name="Scenario" localSheetId="0">[3]Inputs!#REF!</definedName>
    <definedName name="Scenario">[3]Inputs!#REF!</definedName>
  </definedNames>
  <calcPr calcId="171027"/>
  <extLst>
    <ext xmlns:x14="http://schemas.microsoft.com/office/spreadsheetml/2009/9/main"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F27" i="5" l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 shapeId="0">
      <text>
        <r>
          <rPr>
            <sz val="9"/>
            <color rgb="FF000000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<sst xmlns="http://schemas.openxmlformats.org/spreadsheetml/2006/main" count="176" uniqueCount="137">
  <si>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</si>
  <si>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</si>
  <si>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</si>
  <si>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</si>
  <si>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</si>
  <si>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</si>
  <si>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</si>
  <si>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</si>
  <si>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</si>
  <si>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</si>
  <si>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</si>
  <si>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</si>
  <si>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</si>
  <si>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</si>
  <si>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</si>
  <si>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</si>
  <si>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</si>
  <si>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</si>
  <si>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</si>
  <si>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</si>
  <si>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</si>
  <si>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</si>
  <si>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</si>
  <si>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</si>
  <si>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</si>
  <si>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</si>
  <si>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</si>
  <si>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</si>
  <si>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</si>
  <si>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</si>
  <si>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</si>
  <si>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</si>
  <si>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</si>
  <si>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</si>
  <si>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</si>
  <si>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</si>
  <si>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</si>
  <si>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</si>
  <si>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</si>
  <si>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</si>
  <si>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</si>
  <si>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</si>
  <si>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</si>
  <si>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</si>
  <si>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</si>
  <si>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</si>
  <si>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</si>
  <si>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</si>
  <si>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</si>
  <si>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</si>
  <si>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</si>
  <si>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</si>
  <si>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</si>
  <si>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</si>
  <si>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</si>
  <si>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</si>
  <si>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</si>
  <si>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</si>
  <si>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</si>
  <si>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</si>
  <si>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</si>
  <si>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</si>
  <si>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</si>
  <si>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</si>
  <si>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</si>
  <si>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</si>
  <si>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</si>
  <si>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</si>
  <si>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</si>
  <si>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</si>
  <si>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</si>
  <si>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</si>
  <si>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</si>
  <si>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</si>
  <si>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</si>
  <si>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</si>
  <si>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</si>
  <si>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</si>
  <si>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</si>
  <si>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</si>
  <si>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</si>
  <si>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Annual Budget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</si>
  <si>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</si>
  <si>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</si>
  <si>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</si>
  <si>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</si>
  <si>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</si>
  <si>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</si>
  <si>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</si>
  <si>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</si>
  <si>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</si>
  <si>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</si>
  <si>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</si>
  <si>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</si>
  <si>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</si>
  <si>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</si>
  <si>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</si>
  <si>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</si>
  <si>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</si>
  <si>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</si>
  <si>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</si>
  <si>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</si>
  <si>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</si>
  <si>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</si>
  <si>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</si>
  <si>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</si>
  <si>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</si>
  <si>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</si>
  <si>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</si>
  <si>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</si>
  <si>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</si>
  <si>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</si>
  <si>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</si>
  <si>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</si>
  <si>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</si>
  <si>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</si>
  <si>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</si>
  <si>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</si>
  <si>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</si>
  <si>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</si>
  <si>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</si>
  <si>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</si>
  <si>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</si>
  <si>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</si>
  <si>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</si>
  <si>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r>
      <t xml:space="preserve">  </t>
    </r>
    <r>
      <rPr>
        <b/>
        <sz val="10"/>
        <rFont val="Times New Roman"/>
        <family val="1"/>
      </rPr>
      <t xml:space="preserve"> Projected</t>
    </r>
  </si>
  <si>
    <t>FY19 Annual Budget</t>
  </si>
  <si>
    <t xml:space="preserve">   Projected</t>
  </si>
  <si>
    <t>DC PCSB Interim Financials Reporting Template</t>
  </si>
  <si>
    <t>Enter Period</t>
  </si>
  <si>
    <t>Lee Montessori PCS</t>
  </si>
  <si>
    <t>Enter School Contact Name: Cedric Faucette</t>
  </si>
  <si>
    <t>Enter School Contact Email: cedric@ed-ops.com</t>
  </si>
  <si>
    <t>Enter School Contact Phone Number: 301.233.6301</t>
  </si>
  <si>
    <t>Enter Fiscal Year: SY18-19</t>
  </si>
  <si>
    <t>No. of Positions</t>
  </si>
  <si>
    <t>Enter Fiscal Year Enrollment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</si>
</sst>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??_);_(* @_)"/>
    <numFmt numFmtId="166" formatCode="#,##0.0000_);[Red]\(#,##0.0000\)"/>
    <numFmt numFmtId="167" formatCode="0.0000%"/>
    <numFmt numFmtId="168" formatCode="#,##0.00\d_);[Red]\(#,##0.00\d\)"/>
    <numFmt numFmtId="169" formatCode="#,##0.00\x_);[Red]\(#,##0.00\x\)"/>
    <numFmt numFmtId="170" formatCode="#,##0.00%_);[Red]\(#,##0.00%\)"/>
    <numFmt numFmtId="171" formatCode="[$USD]\ #,##0.00_);[Red]\([$USD]\ #,##0.00\)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Times New Roman"/>
      <family val="1"/>
    </font>
    <font>
      <sz val="9"/>
      <color rgb="FF000000"/>
      <name val="Tahoma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81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4" applyNumberFormat="0" applyAlignment="0" applyProtection="0"/>
    <xf numFmtId="0" fontId="31" fillId="54" borderId="14" applyNumberFormat="0" applyAlignment="0" applyProtection="0"/>
    <xf numFmtId="0" fontId="31" fillId="54" borderId="14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6" fontId="36" fillId="0" borderId="0" applyFill="0" applyBorder="0" applyProtection="0"/>
    <xf numFmtId="167" fontId="36" fillId="0" borderId="0" applyFill="0" applyBorder="0" applyProtection="0"/>
    <xf numFmtId="168" fontId="37" fillId="0" borderId="0" applyFill="0" applyBorder="0" applyProtection="0"/>
    <xf numFmtId="169" fontId="37" fillId="0" borderId="0" applyFill="0" applyBorder="0" applyProtection="0"/>
    <xf numFmtId="40" fontId="37" fillId="0" borderId="0" applyFill="0" applyBorder="0" applyProtection="0"/>
    <xf numFmtId="170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68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69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0" fontId="36" fillId="0" borderId="0" applyFill="0" applyBorder="0" applyProtection="0"/>
    <xf numFmtId="0" fontId="36" fillId="0" borderId="0" applyNumberFormat="0" applyFill="0" applyBorder="0" applyProtection="0"/>
    <xf numFmtId="171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9" fillId="0" borderId="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10" fillId="0" borderId="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1" fillId="9" borderId="12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15" fillId="7" borderId="9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2" xfId="28" applyFont="1" applyFill="1" applyBorder="1"/>
    <xf numFmtId="0" fontId="3" fillId="0" borderId="22" xfId="28" applyFont="1" applyFill="1" applyBorder="1" applyAlignment="1">
      <alignment horizontal="center"/>
    </xf>
    <xf numFmtId="16" fontId="3" fillId="0" borderId="22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2" xfId="28" applyFont="1" applyFill="1" applyBorder="1"/>
    <xf numFmtId="1" fontId="22" fillId="0" borderId="22" xfId="28" applyNumberFormat="1" applyFont="1" applyFill="1" applyBorder="1" applyAlignment="1">
      <alignment horizontal="center"/>
    </xf>
    <xf numFmtId="0" fontId="22" fillId="0" borderId="0" xfId="28" applyFont="1" applyFill="1"/>
    <xf numFmtId="44" fontId="22" fillId="0" borderId="0" xfId="30" applyFont="1" applyFill="1" applyAlignment="1">
      <alignment horizontal="center"/>
    </xf>
    <xf numFmtId="0" fontId="22" fillId="0" borderId="22" xfId="28" applyFont="1" applyFill="1" applyBorder="1" applyAlignment="1">
      <alignment horizontal="center"/>
    </xf>
    <xf numFmtId="0" fontId="24" fillId="0" borderId="0" xfId="28" applyFont="1" applyFill="1"/>
    <xf numFmtId="0" fontId="22" fillId="0" borderId="22" xfId="28" applyFont="1" applyFill="1" applyBorder="1" applyAlignment="1">
      <alignment horizontal="center" wrapText="1"/>
    </xf>
    <xf numFmtId="0" fontId="3" fillId="0" borderId="0" xfId="28" applyFont="1" applyFill="1"/>
    <xf numFmtId="0" fontId="25" fillId="0" borderId="0" xfId="28" applyFont="1" applyFill="1" applyBorder="1"/>
    <xf numFmtId="0" fontId="24" fillId="0" borderId="22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2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2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1" fontId="3" fillId="2" borderId="22" xfId="28" applyNumberFormat="1" applyFont="1" applyFill="1" applyBorder="1" applyAlignment="1">
      <alignment horizontal="center"/>
    </xf>
    <xf numFmtId="1" fontId="22" fillId="2" borderId="22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1" fillId="0" borderId="0" xfId="2" applyFont="1" applyBorder="1"/>
    <xf numFmtId="0" fontId="3" fillId="0" borderId="0" xfId="2" applyFont="1" applyBorder="1"/>
    <xf numFmtId="164" fontId="3" fillId="0" borderId="0" xfId="2" applyNumberFormat="1" applyFont="1"/>
    <xf numFmtId="164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4" fontId="3" fillId="2" borderId="4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4" fontId="22" fillId="0" borderId="3" xfId="2" applyNumberFormat="1" applyFont="1" applyFill="1" applyBorder="1"/>
    <xf numFmtId="164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4" fontId="3" fillId="2" borderId="4" xfId="1" applyNumberFormat="1" applyFont="1" applyFill="1" applyBorder="1"/>
    <xf numFmtId="164" fontId="3" fillId="0" borderId="0" xfId="1" applyNumberFormat="1" applyFont="1" applyFill="1" applyBorder="1"/>
    <xf numFmtId="164" fontId="3" fillId="0" borderId="0" xfId="1" applyNumberFormat="1" applyFont="1" applyBorder="1"/>
    <xf numFmtId="0" fontId="25" fillId="0" borderId="0" xfId="2" applyFont="1" applyBorder="1"/>
    <xf numFmtId="164" fontId="22" fillId="0" borderId="1" xfId="2" applyNumberFormat="1" applyFont="1" applyBorder="1"/>
    <xf numFmtId="164" fontId="22" fillId="0" borderId="2" xfId="2" applyNumberFormat="1" applyFont="1" applyFill="1" applyBorder="1"/>
    <xf numFmtId="44" fontId="22" fillId="0" borderId="0" xfId="980" applyFont="1" applyFill="1" applyBorder="1"/>
    <xf numFmtId="43" fontId="22" fillId="0" borderId="0" xfId="1" applyFont="1" applyFill="1" applyBorder="1"/>
    <xf numFmtId="164" fontId="3" fillId="2" borderId="22" xfId="1" applyNumberFormat="1" applyFont="1" applyFill="1" applyBorder="1"/>
    <xf numFmtId="164" fontId="3" fillId="2" borderId="22" xfId="1" applyNumberFormat="1" applyFont="1" applyFill="1" applyBorder="1" applyAlignment="1">
      <alignment horizontal="center"/>
    </xf>
    <xf numFmtId="164" fontId="3" fillId="0" borderId="0" xfId="1" applyNumberFormat="1" applyFont="1" applyFill="1" applyAlignment="1">
      <alignment horizontal="center"/>
    </xf>
    <xf numFmtId="164" fontId="22" fillId="0" borderId="0" xfId="1" applyNumberFormat="1" applyFont="1" applyFill="1" applyAlignment="1">
      <alignment horizontal="center"/>
    </xf>
    <xf numFmtId="164" fontId="22" fillId="0" borderId="22" xfId="1" applyNumberFormat="1" applyFont="1" applyFill="1" applyBorder="1" applyAlignment="1">
      <alignment horizontal="center"/>
    </xf>
    <xf numFmtId="164" fontId="24" fillId="0" borderId="0" xfId="1" applyNumberFormat="1" applyFont="1" applyFill="1" applyAlignment="1">
      <alignment horizontal="center"/>
    </xf>
    <xf numFmtId="164" fontId="22" fillId="0" borderId="22" xfId="1" applyNumberFormat="1" applyFont="1" applyFill="1" applyBorder="1" applyAlignment="1">
      <alignment horizontal="center" wrapText="1"/>
    </xf>
    <xf numFmtId="164" fontId="22" fillId="2" borderId="22" xfId="1" applyNumberFormat="1" applyFont="1" applyFill="1" applyBorder="1" applyAlignment="1">
      <alignment horizontal="center"/>
    </xf>
    <xf numFmtId="164" fontId="26" fillId="0" borderId="0" xfId="1" applyNumberFormat="1" applyFont="1" applyFill="1" applyAlignment="1">
      <alignment horizontal="center"/>
    </xf>
    <xf numFmtId="164" fontId="23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center" shrinkToFit="1"/>
    </xf>
    <xf numFmtId="164" fontId="3" fillId="0" borderId="0" xfId="1" applyNumberFormat="1" applyFont="1"/>
    <xf numFmtId="164" fontId="22" fillId="0" borderId="1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4" fontId="22" fillId="0" borderId="3" xfId="1" applyNumberFormat="1" applyFont="1" applyFill="1" applyBorder="1"/>
    <xf numFmtId="164" fontId="22" fillId="0" borderId="0" xfId="1" applyNumberFormat="1" applyFont="1" applyBorder="1"/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61" fillId="0" borderId="0" xfId="2" applyNumberFormat="1" applyFont="1" applyBorder="1"/>
    <xf numFmtId="164" fontId="61" fillId="0" borderId="0" xfId="1" applyNumberFormat="1" applyFont="1" applyBorder="1"/>
    <xf numFmtId="164" fontId="22" fillId="0" borderId="0" xfId="2" applyNumberFormat="1" applyFont="1" applyBorder="1"/>
    <xf numFmtId="164" fontId="3" fillId="0" borderId="0" xfId="2" applyNumberFormat="1" applyFont="1" applyFill="1" applyBorder="1"/>
    <xf numFmtId="164" fontId="3" fillId="0" borderId="0" xfId="2" applyNumberFormat="1" applyFont="1" applyBorder="1"/>
    <xf numFmtId="164" fontId="22" fillId="0" borderId="3" xfId="980" applyNumberFormat="1" applyFont="1" applyFill="1" applyBorder="1"/>
    <xf numFmtId="164" fontId="61" fillId="0" borderId="0" xfId="980" applyNumberFormat="1" applyFont="1" applyBorder="1"/>
    <xf numFmtId="164" fontId="3" fillId="0" borderId="0" xfId="980" applyNumberFormat="1" applyFont="1"/>
    <xf numFmtId="0" fontId="63" fillId="0" borderId="0" xfId="0" applyFont="1"/>
    <xf numFmtId="0" fontId="64" fillId="0" borderId="0" xfId="0" applyFont="1"/>
    <xf numFmtId="0" fontId="64" fillId="60" borderId="0" xfId="0" applyFont="1" applyFill="1"/>
    <xf numFmtId="0" fontId="0" fillId="61" borderId="0" xfId="0" applyFill="1"/>
    <xf numFmtId="164" fontId="22" fillId="0" borderId="22" xfId="1" applyNumberFormat="1" applyFont="1" applyFill="1" applyBorder="1" applyAlignment="1">
      <alignment horizontal="center" wrapText="1"/>
    </xf>
    <xf numFmtId="0" fontId="22" fillId="0" borderId="23" xfId="28" applyFont="1" applyFill="1" applyBorder="1" applyAlignment="1">
      <alignment horizontal="center" wrapText="1"/>
    </xf>
    <xf numFmtId="0" fontId="22" fillId="0" borderId="24" xfId="28" applyFont="1" applyFill="1" applyBorder="1" applyAlignment="1">
      <alignment horizontal="center" wrapText="1"/>
    </xf>
    <xf numFmtId="0" fontId="22" fillId="0" borderId="22" xfId="28" applyFont="1" applyFill="1" applyBorder="1" applyAlignment="1">
      <alignment horizontal="center" wrapText="1"/>
    </xf>
  </cellXfs>
  <cellStyles count="981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2" name="AutoShape 8" descr="Image result for dc pcsb">
          <a:extLst>
            <a:ext uri="{FF2B5EF4-FFF2-40B4-BE49-F238E27FC236}">
              <a16:creationId xmlns:a16="http://schemas.microsoft.com/office/drawing/2014/main" id="{5ED5A5D6-B76A-4C75-87C3-3F99D4D0B98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1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3" name="AutoShape 8" descr="Image result for dc pcsb">
          <a:extLst>
            <a:ext uri="{FF2B5EF4-FFF2-40B4-BE49-F238E27FC236}">
              <a16:creationId xmlns:a16="http://schemas.microsoft.com/office/drawing/2014/main" id="{52BFC1F3-319A-44ED-A036-6CB2826A4361}"/>
            </a:ext>
          </a:extLst>
        </xdr:cNvPr>
        <xdr:cNvSpPr>
          <a:spLocks noChangeAspect="1" noChangeArrowheads="1"/>
        </xdr:cNvSpPr>
      </xdr:nvSpPr>
      <xdr:spPr bwMode="auto">
        <a:xfrm>
          <a:off x="0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4" name="AutoShape 8" descr="Image result for dc pcsb">
          <a:extLst>
            <a:ext uri="{FF2B5EF4-FFF2-40B4-BE49-F238E27FC236}">
              <a16:creationId xmlns:a16="http://schemas.microsoft.com/office/drawing/2014/main" id="{BEC73382-B791-4476-BD90-B6D9D42DE7F8}"/>
            </a:ext>
          </a:extLst>
        </xdr:cNvPr>
        <xdr:cNvSpPr>
          <a:spLocks noChangeAspect="1" noChangeArrowheads="1"/>
        </xdr:cNvSpPr>
      </xdr:nvSpPr>
      <xdr:spPr bwMode="auto">
        <a:xfrm>
          <a:off x="0" y="1133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31F8722A-774A-4C6F-9C0D-5E6D043D36AA}"/>
            </a:ext>
          </a:extLst>
        </xdr:cNvPr>
        <xdr:cNvSpPr>
          <a:spLocks noChangeAspect="1" noChangeArrowheads="1"/>
        </xdr:cNvSpPr>
      </xdr:nvSpPr>
      <xdr:spPr bwMode="auto">
        <a:xfrm>
          <a:off x="0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6" name="AutoShape 8" descr="Image result for dc pcsb">
          <a:extLst>
            <a:ext uri="{FF2B5EF4-FFF2-40B4-BE49-F238E27FC236}">
              <a16:creationId xmlns:a16="http://schemas.microsoft.com/office/drawing/2014/main" id="{5C6031C5-48CE-4E64-99C0-2302275CB341}"/>
            </a:ext>
          </a:extLst>
        </xdr:cNvPr>
        <xdr:cNvSpPr>
          <a:spLocks noChangeAspect="1" noChangeArrowheads="1"/>
        </xdr:cNvSpPr>
      </xdr:nvSpPr>
      <xdr:spPr bwMode="auto">
        <a:xfrm>
          <a:off x="0" y="1133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2B36B51E-9D8A-42B0-A9EB-27C45B60F96B}"/>
            </a:ext>
          </a:extLst>
        </xdr:cNvPr>
        <xdr:cNvSpPr>
          <a:spLocks noChangeAspect="1" noChangeArrowheads="1"/>
        </xdr:cNvSpPr>
      </xdr:nvSpPr>
      <xdr:spPr bwMode="auto">
        <a:xfrm>
          <a:off x="0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8" name="AutoShape 8" descr="Image result for dc pcsb">
          <a:extLst>
            <a:ext uri="{FF2B5EF4-FFF2-40B4-BE49-F238E27FC236}">
              <a16:creationId xmlns:a16="http://schemas.microsoft.com/office/drawing/2014/main" id="{D522BD36-B8A2-45C3-9A13-B8C8617A4D6D}"/>
            </a:ext>
          </a:extLst>
        </xdr:cNvPr>
        <xdr:cNvSpPr>
          <a:spLocks noChangeAspect="1" noChangeArrowheads="1"/>
        </xdr:cNvSpPr>
      </xdr:nvSpPr>
      <xdr:spPr bwMode="auto">
        <a:xfrm>
          <a:off x="0" y="11334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9" name="AutoShape 8" descr="Image result for dc pcsb">
          <a:extLst>
            <a:ext uri="{FF2B5EF4-FFF2-40B4-BE49-F238E27FC236}">
              <a16:creationId xmlns:a16="http://schemas.microsoft.com/office/drawing/2014/main" id="{365FB105-5455-4830-AD50-45033955C93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10" name="AutoShape 8" descr="Image result for dc pcsb">
          <a:extLst>
            <a:ext uri="{FF2B5EF4-FFF2-40B4-BE49-F238E27FC236}">
              <a16:creationId xmlns:a16="http://schemas.microsoft.com/office/drawing/2014/main" id="{7C975070-5EF0-451C-887F-6FD0F18B8AA6}"/>
            </a:ext>
          </a:extLst>
        </xdr:cNvPr>
        <xdr:cNvSpPr>
          <a:spLocks noChangeAspect="1" noChangeArrowheads="1"/>
        </xdr:cNvSpPr>
      </xdr:nvSpPr>
      <xdr:spPr bwMode="auto">
        <a:xfrm>
          <a:off x="0" y="11334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jones.DCPUBLICCHARTER\AppData\Local\Microsoft\Windows\Temporary%20Internet%20Files\Content.IE5\D30380PT\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Leberkaese\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9"/>
  <sheetViews>
    <sheetView showGridLines="0" tabSelected="1" view="pageBreakPreview" zoomScaleSheetLayoutView="100" workbookViewId="0">
      <selection activeCell="C6" sqref="C6"/>
    </sheetView>
  </sheetViews>
  <sheetFormatPr defaultColWidth="9.140625" defaultRowHeight="12.75" x14ac:dyDescent="0.2"/>
  <cols>
    <col min="1" max="1" width="49.7109375" style="89" bestFit="1" customWidth="1"/>
    <col min="2" max="3" width="9.140625" style="89"/>
    <col min="4" max="4" width="52.42578125" style="89" customWidth="1"/>
    <col min="5" max="16384" width="9.140625" style="89"/>
  </cols>
  <sheetData>
    <row r="1" spans="1:1" x14ac:dyDescent="0.2">
      <c r="A1" s="88" t="s">
        <v>128</v>
      </c>
    </row>
    <row r="2" spans="1:1" x14ac:dyDescent="0.2">
      <c r="A2" s="90" t="s">
        <v>130</v>
      </c>
    </row>
    <row r="4" spans="1:1" x14ac:dyDescent="0.2">
      <c r="A4" s="90" t="s">
        <v>131</v>
      </c>
    </row>
    <row r="5" spans="1:1" x14ac:dyDescent="0.2">
      <c r="A5" s="90" t="s">
        <v>132</v>
      </c>
    </row>
    <row r="6" spans="1:1" x14ac:dyDescent="0.2">
      <c r="A6" s="90" t="s">
        <v>133</v>
      </c>
    </row>
    <row r="8" spans="1:1" x14ac:dyDescent="0.2">
      <c r="A8" s="90" t="s">
        <v>134</v>
      </c>
    </row>
    <row r="9" spans="1:1" x14ac:dyDescent="0.2">
      <c r="A9" s="90" t="s">
        <v>129</v>
      </c>
    </row>
  </sheetData>
  <pageMargins left="0.7" right="0.7" top="0.75" bottom="0.75" header="0.3" footer="0.3"/>
  <pageSetup paperSize="1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3" tint="0.39997558519241921"/>
    <pageSetUpPr fitToPage="1"/>
  </sheetPr>
  <dimension ref="A1:F67"/>
  <sheetViews>
    <sheetView showGridLines="0" view="pageBreakPreview" zoomScale="115" zoomScaleNormal="115" zoomScaleSheetLayoutView="115" zoomScalePageLayoutView="115" workbookViewId="0">
      <selection activeCell="E18" sqref="E18"/>
    </sheetView>
  </sheetViews>
  <sheetFormatPr defaultColWidth="7.42578125" defaultRowHeight="12.75" x14ac:dyDescent="0.2"/>
  <cols>
    <col min="1" max="1" width="31.42578125" style="2" customWidth="1"/>
    <col min="2" max="3" width="15.7109375" style="64" customWidth="1"/>
    <col min="4" max="4" width="15.7109375" style="30" customWidth="1"/>
    <col min="5" max="5" width="12" style="2" bestFit="1" customWidth="1"/>
    <col min="6" max="6" width="11.140625" style="2" bestFit="1" customWidth="1"/>
    <col min="7" max="16384" width="7.42578125" style="2"/>
  </cols>
  <sheetData>
    <row r="1" spans="1:4" x14ac:dyDescent="0.2">
      <c r="A1" s="51" t="s">
        <v>130</v>
      </c>
    </row>
    <row r="2" spans="1:4" x14ac:dyDescent="0.2">
      <c r="A2" s="2" t="s">
        <v>136</v>
      </c>
    </row>
    <row r="3" spans="1:4" x14ac:dyDescent="0.2">
      <c r="A3" s="12"/>
      <c r="B3" s="65"/>
      <c r="C3" s="65"/>
      <c r="D3" s="13"/>
    </row>
    <row r="4" spans="1:4" ht="31.5" customHeight="1" x14ac:dyDescent="0.2">
      <c r="A4" s="93" t="s">
        <v>33</v>
      </c>
      <c r="B4" s="92" t="s">
        <v>76</v>
      </c>
      <c r="C4" s="92" t="s">
        <v>90</v>
      </c>
      <c r="D4" s="95" t="s">
        <v>89</v>
      </c>
    </row>
    <row r="5" spans="1:4" ht="16.5" customHeight="1" x14ac:dyDescent="0.2">
      <c r="A5" s="94"/>
      <c r="B5" s="92"/>
      <c r="C5" s="92"/>
      <c r="D5" s="95"/>
    </row>
    <row r="6" spans="1:4" ht="12.75" customHeight="1" x14ac:dyDescent="0.2">
      <c r="A6" s="7" t="s">
        <v>34</v>
      </c>
      <c r="B6" s="63">
        <v>44</v>
      </c>
      <c r="C6" s="63">
        <v>46</v>
      </c>
      <c r="D6" s="31"/>
    </row>
    <row r="7" spans="1:4" ht="12.75" customHeight="1" x14ac:dyDescent="0.2">
      <c r="A7" s="7" t="s">
        <v>35</v>
      </c>
      <c r="B7" s="63">
        <v>43</v>
      </c>
      <c r="C7" s="63">
        <v>40</v>
      </c>
      <c r="D7" s="31"/>
    </row>
    <row r="8" spans="1:4" ht="12.75" customHeight="1" x14ac:dyDescent="0.2">
      <c r="A8" s="7" t="s">
        <v>36</v>
      </c>
      <c r="B8" s="63">
        <v>29</v>
      </c>
      <c r="C8" s="63">
        <v>31</v>
      </c>
      <c r="D8" s="31"/>
    </row>
    <row r="9" spans="1:4" ht="12.75" customHeight="1" x14ac:dyDescent="0.2">
      <c r="A9" s="7" t="s">
        <v>37</v>
      </c>
      <c r="B9" s="63">
        <v>24</v>
      </c>
      <c r="C9" s="63">
        <v>35</v>
      </c>
      <c r="D9" s="31"/>
    </row>
    <row r="10" spans="1:4" ht="12.75" customHeight="1" x14ac:dyDescent="0.2">
      <c r="A10" s="7" t="s">
        <v>38</v>
      </c>
      <c r="B10" s="63">
        <v>17</v>
      </c>
      <c r="C10" s="63">
        <v>32</v>
      </c>
      <c r="D10" s="31"/>
    </row>
    <row r="11" spans="1:4" ht="12.75" customHeight="1" x14ac:dyDescent="0.2">
      <c r="A11" s="7" t="s">
        <v>39</v>
      </c>
      <c r="B11" s="63">
        <v>13</v>
      </c>
      <c r="C11" s="63">
        <v>13</v>
      </c>
      <c r="D11" s="31"/>
    </row>
    <row r="12" spans="1:4" ht="12.75" customHeight="1" x14ac:dyDescent="0.2">
      <c r="A12" s="7" t="s">
        <v>40</v>
      </c>
      <c r="B12" s="63">
        <v>7</v>
      </c>
      <c r="C12" s="63">
        <v>7</v>
      </c>
      <c r="D12" s="31"/>
    </row>
    <row r="13" spans="1:4" ht="12.75" customHeight="1" x14ac:dyDescent="0.2">
      <c r="A13" s="7" t="s">
        <v>41</v>
      </c>
      <c r="B13" s="63">
        <v>0</v>
      </c>
      <c r="C13" s="63">
        <v>7</v>
      </c>
      <c r="D13" s="31"/>
    </row>
    <row r="14" spans="1:4" ht="12.75" customHeight="1" x14ac:dyDescent="0.2">
      <c r="A14" s="8" t="s">
        <v>42</v>
      </c>
      <c r="B14" s="63">
        <v>0</v>
      </c>
      <c r="C14" s="63">
        <v>0</v>
      </c>
      <c r="D14" s="31"/>
    </row>
    <row r="15" spans="1:4" ht="12.75" customHeight="1" x14ac:dyDescent="0.2">
      <c r="A15" s="8" t="s">
        <v>43</v>
      </c>
      <c r="B15" s="63">
        <v>0</v>
      </c>
      <c r="C15" s="63">
        <v>0</v>
      </c>
      <c r="D15" s="31"/>
    </row>
    <row r="16" spans="1:4" ht="12.75" customHeight="1" x14ac:dyDescent="0.2">
      <c r="A16" s="8" t="s">
        <v>44</v>
      </c>
      <c r="B16" s="63">
        <v>0</v>
      </c>
      <c r="C16" s="63">
        <v>0</v>
      </c>
      <c r="D16" s="31"/>
    </row>
    <row r="17" spans="1:4" ht="12.75" customHeight="1" x14ac:dyDescent="0.2">
      <c r="A17" s="7" t="s">
        <v>45</v>
      </c>
      <c r="B17" s="63">
        <v>0</v>
      </c>
      <c r="C17" s="63">
        <v>0</v>
      </c>
      <c r="D17" s="31"/>
    </row>
    <row r="18" spans="1:4" ht="12.75" customHeight="1" x14ac:dyDescent="0.2">
      <c r="A18" s="7" t="s">
        <v>46</v>
      </c>
      <c r="B18" s="63">
        <v>0</v>
      </c>
      <c r="C18" s="63">
        <v>0</v>
      </c>
      <c r="D18" s="31"/>
    </row>
    <row r="19" spans="1:4" ht="12.75" customHeight="1" x14ac:dyDescent="0.2">
      <c r="A19" s="7" t="s">
        <v>47</v>
      </c>
      <c r="B19" s="63">
        <v>0</v>
      </c>
      <c r="C19" s="63">
        <v>0</v>
      </c>
      <c r="D19" s="31"/>
    </row>
    <row r="20" spans="1:4" ht="12.75" customHeight="1" x14ac:dyDescent="0.2">
      <c r="A20" s="7" t="s">
        <v>48</v>
      </c>
      <c r="B20" s="63">
        <v>0</v>
      </c>
      <c r="C20" s="63">
        <v>0</v>
      </c>
      <c r="D20" s="31"/>
    </row>
    <row r="21" spans="1:4" ht="12.75" customHeight="1" x14ac:dyDescent="0.2">
      <c r="A21" s="7" t="s">
        <v>49</v>
      </c>
      <c r="B21" s="63">
        <v>0</v>
      </c>
      <c r="C21" s="63">
        <v>0</v>
      </c>
      <c r="D21" s="31"/>
    </row>
    <row r="22" spans="1:4" ht="12.75" customHeight="1" x14ac:dyDescent="0.2">
      <c r="A22" s="7" t="s">
        <v>50</v>
      </c>
      <c r="B22" s="63">
        <v>0</v>
      </c>
      <c r="C22" s="63">
        <v>0</v>
      </c>
      <c r="D22" s="31"/>
    </row>
    <row r="23" spans="1:4" ht="13.5" customHeight="1" x14ac:dyDescent="0.2">
      <c r="A23" s="8" t="s">
        <v>51</v>
      </c>
      <c r="B23" s="63">
        <v>0</v>
      </c>
      <c r="C23" s="63">
        <v>0</v>
      </c>
      <c r="D23" s="31"/>
    </row>
    <row r="24" spans="1:4" x14ac:dyDescent="0.2">
      <c r="A24" s="14" t="s">
        <v>52</v>
      </c>
      <c r="B24" s="66">
        <v>177</v>
      </c>
      <c r="C24" s="66">
        <v>211</v>
      </c>
      <c r="D24" s="11">
        <v>0</v>
      </c>
    </row>
    <row r="25" spans="1:4" x14ac:dyDescent="0.2">
      <c r="A25" s="15"/>
      <c r="B25" s="67"/>
      <c r="D25" s="9"/>
    </row>
    <row r="26" spans="1:4" ht="25.5" x14ac:dyDescent="0.2">
      <c r="A26" s="14" t="s">
        <v>53</v>
      </c>
      <c r="B26" s="68" t="s">
        <v>76</v>
      </c>
      <c r="C26" s="68" t="s">
        <v>90</v>
      </c>
      <c r="D26" s="16" t="s">
        <v>89</v>
      </c>
    </row>
    <row r="27" spans="1:4" ht="20.25" customHeight="1" x14ac:dyDescent="0.2">
      <c r="A27" s="7" t="s">
        <v>54</v>
      </c>
      <c r="B27" s="63">
        <v>17</v>
      </c>
      <c r="C27" s="63">
        <v>24</v>
      </c>
      <c r="D27" s="31"/>
    </row>
    <row r="28" spans="1:4" ht="12.75" customHeight="1" x14ac:dyDescent="0.2">
      <c r="A28" s="7" t="s">
        <v>55</v>
      </c>
      <c r="B28" s="63">
        <v>3</v>
      </c>
      <c r="C28" s="63">
        <v>6</v>
      </c>
      <c r="D28" s="31"/>
    </row>
    <row r="29" spans="1:4" ht="12.75" customHeight="1" x14ac:dyDescent="0.2">
      <c r="A29" s="7" t="s">
        <v>56</v>
      </c>
      <c r="B29" s="63">
        <v>0</v>
      </c>
      <c r="C29" s="63">
        <v>0</v>
      </c>
      <c r="D29" s="31"/>
    </row>
    <row r="30" spans="1:4" ht="12.75" customHeight="1" x14ac:dyDescent="0.2">
      <c r="A30" s="7" t="s">
        <v>57</v>
      </c>
      <c r="B30" s="63">
        <v>6</v>
      </c>
      <c r="C30" s="63">
        <v>7</v>
      </c>
      <c r="D30" s="31"/>
    </row>
    <row r="31" spans="1:4" ht="13.5" customHeight="1" x14ac:dyDescent="0.2">
      <c r="A31" s="14" t="s">
        <v>58</v>
      </c>
      <c r="B31" s="66">
        <v>26</v>
      </c>
      <c r="C31" s="66">
        <v>37</v>
      </c>
      <c r="D31" s="11">
        <v>0</v>
      </c>
    </row>
    <row r="32" spans="1:4" ht="13.5" customHeight="1" x14ac:dyDescent="0.2">
      <c r="A32" s="17"/>
      <c r="D32" s="9"/>
    </row>
    <row r="33" spans="1:6" ht="13.5" x14ac:dyDescent="0.25">
      <c r="A33" s="18"/>
      <c r="D33" s="9"/>
    </row>
    <row r="34" spans="1:6" ht="32.25" customHeight="1" x14ac:dyDescent="0.2">
      <c r="A34" s="10" t="s">
        <v>59</v>
      </c>
      <c r="B34" s="68" t="s">
        <v>76</v>
      </c>
      <c r="C34" s="68" t="s">
        <v>90</v>
      </c>
      <c r="D34" s="16" t="s">
        <v>89</v>
      </c>
    </row>
    <row r="35" spans="1:6" ht="21.75" customHeight="1" x14ac:dyDescent="0.2">
      <c r="A35" s="10" t="s">
        <v>60</v>
      </c>
      <c r="B35" s="69">
        <v>0</v>
      </c>
      <c r="C35" s="69">
        <v>0</v>
      </c>
      <c r="D35" s="32"/>
    </row>
    <row r="36" spans="1:6" x14ac:dyDescent="0.2">
      <c r="A36" s="17"/>
      <c r="D36" s="9"/>
    </row>
    <row r="37" spans="1:6" ht="12.75" customHeight="1" x14ac:dyDescent="0.2">
      <c r="A37" s="10" t="s">
        <v>61</v>
      </c>
      <c r="B37" s="68" t="s">
        <v>76</v>
      </c>
      <c r="C37" s="68" t="s">
        <v>90</v>
      </c>
      <c r="D37" s="16" t="s">
        <v>89</v>
      </c>
    </row>
    <row r="38" spans="1:6" ht="12.75" customHeight="1" x14ac:dyDescent="0.2">
      <c r="A38" s="6" t="s">
        <v>62</v>
      </c>
      <c r="B38" s="63">
        <v>0</v>
      </c>
      <c r="C38" s="63">
        <v>0</v>
      </c>
      <c r="D38" s="31"/>
    </row>
    <row r="39" spans="1:6" ht="12.75" customHeight="1" x14ac:dyDescent="0.2">
      <c r="A39" s="6" t="s">
        <v>63</v>
      </c>
      <c r="B39" s="63">
        <v>0</v>
      </c>
      <c r="C39" s="63">
        <v>0</v>
      </c>
      <c r="D39" s="31"/>
    </row>
    <row r="40" spans="1:6" ht="12.75" customHeight="1" x14ac:dyDescent="0.2">
      <c r="A40" s="6" t="s">
        <v>64</v>
      </c>
      <c r="B40" s="63">
        <v>0</v>
      </c>
      <c r="C40" s="63">
        <v>0</v>
      </c>
      <c r="D40" s="31"/>
      <c r="F40" s="3"/>
    </row>
    <row r="41" spans="1:6" ht="12.75" customHeight="1" x14ac:dyDescent="0.2">
      <c r="A41" s="6" t="s">
        <v>65</v>
      </c>
      <c r="B41" s="63">
        <v>0</v>
      </c>
      <c r="C41" s="63">
        <v>0</v>
      </c>
      <c r="D41" s="31"/>
      <c r="F41" s="3"/>
    </row>
    <row r="42" spans="1:6" ht="13.5" customHeight="1" x14ac:dyDescent="0.2">
      <c r="A42" s="19" t="s">
        <v>66</v>
      </c>
      <c r="B42" s="66">
        <v>0</v>
      </c>
      <c r="C42" s="66">
        <v>0</v>
      </c>
      <c r="D42" s="11">
        <v>0</v>
      </c>
      <c r="F42" s="3"/>
    </row>
    <row r="43" spans="1:6" ht="13.5" customHeight="1" x14ac:dyDescent="0.2">
      <c r="A43" s="15"/>
      <c r="C43" s="70"/>
      <c r="D43" s="20"/>
      <c r="F43" s="3"/>
    </row>
    <row r="44" spans="1:6" ht="25.5" x14ac:dyDescent="0.2">
      <c r="A44" s="21" t="s">
        <v>67</v>
      </c>
      <c r="B44" s="68" t="s">
        <v>76</v>
      </c>
      <c r="C44" s="68" t="s">
        <v>90</v>
      </c>
      <c r="D44" s="16" t="s">
        <v>89</v>
      </c>
      <c r="F44" s="3"/>
    </row>
    <row r="45" spans="1:6" ht="13.5" customHeight="1" x14ac:dyDescent="0.2">
      <c r="A45" s="10" t="s">
        <v>68</v>
      </c>
      <c r="B45" s="69">
        <v>0</v>
      </c>
      <c r="C45" s="69">
        <v>0</v>
      </c>
      <c r="D45" s="32"/>
      <c r="F45" s="3"/>
    </row>
    <row r="46" spans="1:6" ht="13.5" customHeight="1" x14ac:dyDescent="0.2">
      <c r="A46" s="17"/>
      <c r="C46" s="71"/>
      <c r="D46" s="22"/>
      <c r="F46" s="3"/>
    </row>
    <row r="47" spans="1:6" ht="12.75" customHeight="1" x14ac:dyDescent="0.2">
      <c r="A47" s="6" t="s">
        <v>69</v>
      </c>
      <c r="B47" s="68" t="s">
        <v>76</v>
      </c>
      <c r="C47" s="68" t="s">
        <v>90</v>
      </c>
      <c r="D47" s="16" t="s">
        <v>89</v>
      </c>
      <c r="F47" s="3"/>
    </row>
    <row r="48" spans="1:6" ht="13.5" customHeight="1" x14ac:dyDescent="0.2">
      <c r="A48" s="10" t="s">
        <v>69</v>
      </c>
      <c r="B48" s="69">
        <v>0</v>
      </c>
      <c r="C48" s="69">
        <v>0</v>
      </c>
      <c r="D48" s="32"/>
      <c r="F48" s="3"/>
    </row>
    <row r="49" spans="1:6" x14ac:dyDescent="0.2">
      <c r="A49" s="17"/>
      <c r="C49" s="71"/>
      <c r="D49" s="22"/>
      <c r="F49" s="3"/>
    </row>
    <row r="50" spans="1:6" ht="12.75" customHeight="1" x14ac:dyDescent="0.2">
      <c r="A50" s="10" t="s">
        <v>87</v>
      </c>
      <c r="B50" s="68" t="s">
        <v>76</v>
      </c>
      <c r="C50" s="68" t="s">
        <v>90</v>
      </c>
      <c r="D50" s="16" t="s">
        <v>89</v>
      </c>
      <c r="F50" s="3"/>
    </row>
    <row r="51" spans="1:6" ht="13.5" customHeight="1" x14ac:dyDescent="0.2">
      <c r="A51" s="10" t="s">
        <v>88</v>
      </c>
      <c r="B51" s="69">
        <v>17</v>
      </c>
      <c r="C51" s="69">
        <v>20</v>
      </c>
      <c r="D51" s="32"/>
      <c r="F51" s="3"/>
    </row>
    <row r="52" spans="1:6" x14ac:dyDescent="0.2">
      <c r="A52" s="23"/>
      <c r="B52" s="45"/>
      <c r="C52" s="45"/>
      <c r="D52" s="24"/>
      <c r="F52" s="3"/>
    </row>
    <row r="53" spans="1:6" ht="25.5" x14ac:dyDescent="0.2">
      <c r="A53" s="10" t="s">
        <v>70</v>
      </c>
      <c r="B53" s="68" t="s">
        <v>76</v>
      </c>
      <c r="C53" s="68" t="s">
        <v>90</v>
      </c>
      <c r="D53" s="16" t="s">
        <v>89</v>
      </c>
      <c r="F53" s="3"/>
    </row>
    <row r="54" spans="1:6" ht="12.75" customHeight="1" x14ac:dyDescent="0.2">
      <c r="A54" s="6" t="s">
        <v>71</v>
      </c>
      <c r="B54" s="63">
        <v>0</v>
      </c>
      <c r="C54" s="63">
        <v>0</v>
      </c>
      <c r="D54" s="31"/>
      <c r="F54" s="3"/>
    </row>
    <row r="55" spans="1:6" ht="12.75" customHeight="1" x14ac:dyDescent="0.2">
      <c r="A55" s="6" t="s">
        <v>72</v>
      </c>
      <c r="B55" s="63">
        <v>0</v>
      </c>
      <c r="C55" s="63">
        <v>0</v>
      </c>
      <c r="D55" s="31"/>
      <c r="F55" s="3"/>
    </row>
    <row r="56" spans="1:6" ht="12.75" customHeight="1" x14ac:dyDescent="0.2">
      <c r="A56" s="6" t="s">
        <v>73</v>
      </c>
      <c r="B56" s="63">
        <v>0</v>
      </c>
      <c r="C56" s="63">
        <v>0</v>
      </c>
      <c r="D56" s="31"/>
      <c r="F56" s="3"/>
    </row>
    <row r="57" spans="1:6" ht="12.75" customHeight="1" x14ac:dyDescent="0.2">
      <c r="A57" s="6" t="s">
        <v>74</v>
      </c>
      <c r="B57" s="63">
        <v>0</v>
      </c>
      <c r="C57" s="63">
        <v>0</v>
      </c>
      <c r="D57" s="31"/>
      <c r="F57" s="3"/>
    </row>
    <row r="58" spans="1:6" ht="14.25" customHeight="1" x14ac:dyDescent="0.25">
      <c r="A58" s="25" t="s">
        <v>75</v>
      </c>
      <c r="B58" s="66">
        <v>0</v>
      </c>
      <c r="C58" s="66">
        <v>0</v>
      </c>
      <c r="D58" s="11">
        <v>0</v>
      </c>
      <c r="F58" s="3"/>
    </row>
    <row r="59" spans="1:6" x14ac:dyDescent="0.2">
      <c r="A59" s="4"/>
      <c r="B59" s="45"/>
      <c r="D59" s="9"/>
      <c r="F59" s="3"/>
    </row>
    <row r="60" spans="1:6" x14ac:dyDescent="0.2">
      <c r="A60" s="26"/>
      <c r="D60" s="27"/>
      <c r="F60" s="3"/>
    </row>
    <row r="61" spans="1:6" x14ac:dyDescent="0.2">
      <c r="A61" s="28"/>
      <c r="B61" s="72"/>
      <c r="C61" s="72"/>
      <c r="D61" s="29"/>
      <c r="E61" s="3"/>
      <c r="F61" s="5"/>
    </row>
    <row r="62" spans="1:6" x14ac:dyDescent="0.2">
      <c r="F62" s="3"/>
    </row>
    <row r="63" spans="1:6" x14ac:dyDescent="0.2">
      <c r="F63" s="3"/>
    </row>
    <row r="64" spans="1:6" x14ac:dyDescent="0.2">
      <c r="F64" s="3"/>
    </row>
    <row r="65" spans="6:6" x14ac:dyDescent="0.2">
      <c r="F65" s="3"/>
    </row>
    <row r="66" spans="6:6" x14ac:dyDescent="0.2">
      <c r="F66" s="3"/>
    </row>
    <row r="67" spans="6:6" x14ac:dyDescent="0.2">
      <c r="F67" s="3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39997558519241921"/>
    <pageSetUpPr fitToPage="1"/>
  </sheetPr>
  <dimension ref="A1:Y64"/>
  <sheetViews>
    <sheetView showGridLines="0" view="pageBreakPreview" zoomScaleSheetLayoutView="100" workbookViewId="0">
      <selection activeCell="F16" sqref="F16"/>
    </sheetView>
  </sheetViews>
  <sheetFormatPr defaultColWidth="9.140625" defaultRowHeight="12.75" customHeight="1" x14ac:dyDescent="0.2"/>
  <cols>
    <col min="1" max="1" width="1.85546875" style="33" customWidth="1"/>
    <col min="2" max="2" width="45.85546875" style="33" bestFit="1" customWidth="1"/>
    <col min="3" max="3" width="2.85546875" style="33" customWidth="1"/>
    <col min="4" max="4" width="11.5703125" style="73" customWidth="1"/>
    <col min="5" max="5" width="2.7109375" style="1" customWidth="1"/>
    <col min="6" max="6" width="10.7109375" style="34" customWidth="1"/>
    <col min="7" max="7" width="2.7109375" style="1" customWidth="1"/>
    <col min="8" max="10" width="10.7109375" style="33" customWidth="1"/>
    <col min="11" max="11" width="12.42578125" style="33" bestFit="1" customWidth="1"/>
    <col min="12" max="14" width="10.7109375" style="33" customWidth="1"/>
    <col min="15" max="15" width="12.42578125" style="33" bestFit="1" customWidth="1"/>
    <col min="16" max="18" width="10.7109375" style="33" customWidth="1"/>
    <col min="19" max="19" width="12.5703125" style="33" bestFit="1" customWidth="1"/>
    <col min="20" max="21" width="10.7109375" style="33" customWidth="1"/>
    <col min="22" max="23" width="12.5703125" style="33" bestFit="1" customWidth="1"/>
    <col min="24" max="24" width="2.7109375" style="33" customWidth="1"/>
    <col min="25" max="25" width="14.85546875" style="33" customWidth="1"/>
    <col min="26" max="16384" width="9.140625" style="33"/>
  </cols>
  <sheetData>
    <row r="1" spans="1:25" ht="12.75" customHeight="1" x14ac:dyDescent="0.2">
      <c r="A1" s="51" t="s">
        <v>130</v>
      </c>
      <c r="B1" s="51"/>
    </row>
    <row r="2" spans="1:25" ht="12.75" customHeight="1" x14ac:dyDescent="0.2">
      <c r="A2" s="33" t="s">
        <v>126</v>
      </c>
    </row>
    <row r="3" spans="1:25" x14ac:dyDescent="0.2">
      <c r="A3" s="35"/>
      <c r="B3" s="36"/>
      <c r="C3" s="35"/>
      <c r="D3" s="56"/>
      <c r="F3" s="1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5"/>
    </row>
    <row r="4" spans="1:25" x14ac:dyDescent="0.2">
      <c r="A4" s="1"/>
      <c r="B4" s="1"/>
      <c r="C4" s="35"/>
      <c r="D4" s="74" t="s">
        <v>103</v>
      </c>
      <c r="E4" s="40"/>
      <c r="F4" s="40"/>
      <c r="G4" s="40"/>
      <c r="H4" s="39" t="s">
        <v>91</v>
      </c>
      <c r="I4" s="39" t="s">
        <v>92</v>
      </c>
      <c r="J4" s="39" t="s">
        <v>93</v>
      </c>
      <c r="K4" s="39" t="s">
        <v>77</v>
      </c>
      <c r="L4" s="39" t="s">
        <v>94</v>
      </c>
      <c r="M4" s="39" t="s">
        <v>95</v>
      </c>
      <c r="N4" s="39" t="s">
        <v>96</v>
      </c>
      <c r="O4" s="39" t="s">
        <v>78</v>
      </c>
      <c r="P4" s="39" t="s">
        <v>97</v>
      </c>
      <c r="Q4" s="39" t="s">
        <v>98</v>
      </c>
      <c r="R4" s="39" t="s">
        <v>99</v>
      </c>
      <c r="S4" s="39" t="s">
        <v>79</v>
      </c>
      <c r="T4" s="39" t="s">
        <v>100</v>
      </c>
      <c r="U4" s="39" t="s">
        <v>101</v>
      </c>
      <c r="V4" s="39" t="s">
        <v>102</v>
      </c>
      <c r="W4" s="39" t="s">
        <v>80</v>
      </c>
      <c r="X4" s="35"/>
      <c r="Y4" s="39" t="s">
        <v>104</v>
      </c>
    </row>
    <row r="5" spans="1:25" x14ac:dyDescent="0.2">
      <c r="B5" s="1"/>
      <c r="C5" s="35"/>
      <c r="D5" s="75" t="s">
        <v>125</v>
      </c>
      <c r="E5" s="42"/>
      <c r="F5" s="42"/>
      <c r="G5" s="42"/>
      <c r="H5" s="41" t="s">
        <v>127</v>
      </c>
      <c r="I5" s="41" t="s">
        <v>127</v>
      </c>
      <c r="J5" s="41" t="s">
        <v>127</v>
      </c>
      <c r="K5" s="41" t="s">
        <v>127</v>
      </c>
      <c r="L5" s="41" t="s">
        <v>127</v>
      </c>
      <c r="M5" s="41" t="s">
        <v>127</v>
      </c>
      <c r="N5" s="41" t="s">
        <v>127</v>
      </c>
      <c r="O5" s="41" t="s">
        <v>127</v>
      </c>
      <c r="P5" s="41" t="s">
        <v>127</v>
      </c>
      <c r="Q5" s="41" t="s">
        <v>127</v>
      </c>
      <c r="R5" s="41" t="s">
        <v>127</v>
      </c>
      <c r="S5" s="41" t="s">
        <v>127</v>
      </c>
      <c r="T5" s="41" t="s">
        <v>127</v>
      </c>
      <c r="U5" s="41" t="s">
        <v>127</v>
      </c>
      <c r="V5" s="41" t="s">
        <v>127</v>
      </c>
      <c r="W5" s="41" t="s">
        <v>127</v>
      </c>
      <c r="X5" s="35"/>
      <c r="Y5" s="41" t="s">
        <v>81</v>
      </c>
    </row>
    <row r="6" spans="1:25" x14ac:dyDescent="0.2">
      <c r="A6" s="43" t="s">
        <v>0</v>
      </c>
      <c r="B6" s="1"/>
      <c r="C6" s="35"/>
      <c r="X6" s="35"/>
    </row>
    <row r="7" spans="1:25" x14ac:dyDescent="0.2">
      <c r="A7" s="36"/>
      <c r="B7" s="36" t="s">
        <v>105</v>
      </c>
      <c r="C7" s="35"/>
      <c r="D7" s="44">
        <v>2238343.7609137348</v>
      </c>
      <c r="E7" s="45"/>
      <c r="F7" s="45"/>
      <c r="G7" s="45"/>
      <c r="H7" s="44">
        <v>220213.05598958331</v>
      </c>
      <c r="I7" s="44">
        <v>220213.05598958331</v>
      </c>
      <c r="J7" s="44">
        <v>220213.05598958331</v>
      </c>
      <c r="K7" s="45">
        <v>660639.16796875</v>
      </c>
      <c r="L7" s="44">
        <v>220213.05598958331</v>
      </c>
      <c r="M7" s="44">
        <v>220213.05598958331</v>
      </c>
      <c r="N7" s="44">
        <v>220213.05598958331</v>
      </c>
      <c r="O7" s="45">
        <v>660639.16796875</v>
      </c>
      <c r="P7" s="44">
        <v>220213.05598958331</v>
      </c>
      <c r="Q7" s="44">
        <v>220213.05598958331</v>
      </c>
      <c r="R7" s="44">
        <v>220213.05598958331</v>
      </c>
      <c r="S7" s="45">
        <v>660639.16796875</v>
      </c>
      <c r="T7" s="44">
        <v>220213.05598958331</v>
      </c>
      <c r="U7" s="44">
        <v>220213.05598958331</v>
      </c>
      <c r="V7" s="44">
        <v>220213.05598958331</v>
      </c>
      <c r="W7" s="45">
        <v>660639.16796875</v>
      </c>
      <c r="X7" s="80"/>
      <c r="Y7" s="37">
        <v>2642556.671875</v>
      </c>
    </row>
    <row r="8" spans="1:25" x14ac:dyDescent="0.2">
      <c r="A8" s="36"/>
      <c r="B8" s="36" t="s">
        <v>106</v>
      </c>
      <c r="C8" s="35"/>
      <c r="D8" s="44">
        <v>537745.01913849008</v>
      </c>
      <c r="E8" s="45"/>
      <c r="F8" s="45"/>
      <c r="G8" s="45"/>
      <c r="H8" s="44">
        <v>57851.700358072914</v>
      </c>
      <c r="I8" s="44">
        <v>57851.700358072914</v>
      </c>
      <c r="J8" s="44">
        <v>57851.700358072914</v>
      </c>
      <c r="K8" s="45">
        <v>173555.10107421875</v>
      </c>
      <c r="L8" s="44">
        <v>57851.700358072914</v>
      </c>
      <c r="M8" s="44">
        <v>94429.700358072907</v>
      </c>
      <c r="N8" s="44">
        <v>57851.700358072914</v>
      </c>
      <c r="O8" s="45">
        <v>210133.10107421872</v>
      </c>
      <c r="P8" s="44">
        <v>57851.700358072914</v>
      </c>
      <c r="Q8" s="44">
        <v>57851.700358072914</v>
      </c>
      <c r="R8" s="44">
        <v>57851.700358072914</v>
      </c>
      <c r="S8" s="45">
        <v>173555.10107421875</v>
      </c>
      <c r="T8" s="44">
        <v>57851.700358072914</v>
      </c>
      <c r="U8" s="44">
        <v>57851.700358072914</v>
      </c>
      <c r="V8" s="44">
        <v>57851.700358072914</v>
      </c>
      <c r="W8" s="45">
        <v>173555.10107421875</v>
      </c>
      <c r="X8" s="80"/>
      <c r="Y8" s="37">
        <v>730798.404296875</v>
      </c>
    </row>
    <row r="9" spans="1:25" x14ac:dyDescent="0.2">
      <c r="A9" s="36"/>
      <c r="B9" s="36" t="s">
        <v>1</v>
      </c>
      <c r="C9" s="35"/>
      <c r="D9" s="44">
        <v>565112.87</v>
      </c>
      <c r="E9" s="45"/>
      <c r="F9" s="45"/>
      <c r="G9" s="45"/>
      <c r="H9" s="44">
        <v>57373.854166666664</v>
      </c>
      <c r="I9" s="44">
        <v>57373.854166666664</v>
      </c>
      <c r="J9" s="44">
        <v>57373.854166666664</v>
      </c>
      <c r="K9" s="45">
        <v>172121.5625</v>
      </c>
      <c r="L9" s="44">
        <v>57373.854166666664</v>
      </c>
      <c r="M9" s="44">
        <v>57373.854166666664</v>
      </c>
      <c r="N9" s="44">
        <v>57373.854166666664</v>
      </c>
      <c r="O9" s="45">
        <v>172121.5625</v>
      </c>
      <c r="P9" s="44">
        <v>57373.854166666664</v>
      </c>
      <c r="Q9" s="44">
        <v>57373.854166666664</v>
      </c>
      <c r="R9" s="44">
        <v>57373.854166666664</v>
      </c>
      <c r="S9" s="45">
        <v>172121.5625</v>
      </c>
      <c r="T9" s="44">
        <v>57373.854166666664</v>
      </c>
      <c r="U9" s="44">
        <v>57373.854166666664</v>
      </c>
      <c r="V9" s="44">
        <v>57373.854166666664</v>
      </c>
      <c r="W9" s="45">
        <v>172121.5625</v>
      </c>
      <c r="X9" s="80"/>
      <c r="Y9" s="37">
        <v>688486.25</v>
      </c>
    </row>
    <row r="10" spans="1:25" x14ac:dyDescent="0.2">
      <c r="A10" s="36"/>
      <c r="B10" s="36" t="s">
        <v>119</v>
      </c>
      <c r="C10" s="35"/>
      <c r="D10" s="44">
        <v>49752.120666503906</v>
      </c>
      <c r="E10" s="45"/>
      <c r="F10" s="45"/>
      <c r="G10" s="45"/>
      <c r="H10" s="44">
        <v>0</v>
      </c>
      <c r="I10" s="44">
        <v>0</v>
      </c>
      <c r="J10" s="44">
        <v>0</v>
      </c>
      <c r="K10" s="45">
        <v>0</v>
      </c>
      <c r="L10" s="44">
        <v>0</v>
      </c>
      <c r="M10" s="44">
        <v>20868.408203125</v>
      </c>
      <c r="N10" s="44">
        <v>5217.10205078125</v>
      </c>
      <c r="O10" s="45">
        <v>26085.51025390625</v>
      </c>
      <c r="P10" s="44">
        <v>5217.10205078125</v>
      </c>
      <c r="Q10" s="44">
        <v>5217.10205078125</v>
      </c>
      <c r="R10" s="44">
        <v>5217.10205078125</v>
      </c>
      <c r="S10" s="45">
        <v>15651.30615234375</v>
      </c>
      <c r="T10" s="44">
        <v>5217.10205078125</v>
      </c>
      <c r="U10" s="44">
        <v>5217.10205078125</v>
      </c>
      <c r="V10" s="44">
        <v>5217.10205078125</v>
      </c>
      <c r="W10" s="45">
        <v>15651.30615234375</v>
      </c>
      <c r="X10" s="80"/>
      <c r="Y10" s="37">
        <v>57388.12255859375</v>
      </c>
    </row>
    <row r="11" spans="1:25" x14ac:dyDescent="0.2">
      <c r="A11" s="36"/>
      <c r="B11" s="36" t="s">
        <v>2</v>
      </c>
      <c r="C11" s="35"/>
      <c r="D11" s="44">
        <v>139100.9611682129</v>
      </c>
      <c r="E11" s="45"/>
      <c r="F11" s="45"/>
      <c r="G11" s="45"/>
      <c r="H11" s="44">
        <v>0</v>
      </c>
      <c r="I11" s="44">
        <v>3004.0223221367387</v>
      </c>
      <c r="J11" s="44">
        <v>6008.0446442734774</v>
      </c>
      <c r="K11" s="45">
        <v>9012.066966410217</v>
      </c>
      <c r="L11" s="44">
        <v>6008.0446442734774</v>
      </c>
      <c r="M11" s="44">
        <v>28151.571632909843</v>
      </c>
      <c r="N11" s="44">
        <v>11543.926391432567</v>
      </c>
      <c r="O11" s="45">
        <v>45703.54266861589</v>
      </c>
      <c r="P11" s="44">
        <v>11543.926391432567</v>
      </c>
      <c r="Q11" s="44">
        <v>11543.926391432567</v>
      </c>
      <c r="R11" s="44">
        <v>11543.926391432567</v>
      </c>
      <c r="S11" s="45">
        <v>34631.779174297699</v>
      </c>
      <c r="T11" s="44">
        <v>11543.926391432567</v>
      </c>
      <c r="U11" s="44">
        <v>11543.926391432567</v>
      </c>
      <c r="V11" s="44">
        <v>7638.6973726548085</v>
      </c>
      <c r="W11" s="45">
        <v>30726.550155519944</v>
      </c>
      <c r="X11" s="80"/>
      <c r="Y11" s="37">
        <v>120073.93896484375</v>
      </c>
    </row>
    <row r="12" spans="1:25" x14ac:dyDescent="0.2">
      <c r="A12" s="36"/>
      <c r="B12" s="36" t="s">
        <v>3</v>
      </c>
      <c r="C12" s="35"/>
      <c r="D12" s="44">
        <v>61540.668747997282</v>
      </c>
      <c r="E12" s="45"/>
      <c r="F12" s="45"/>
      <c r="G12" s="45"/>
      <c r="H12" s="44">
        <v>9128.7079327901192</v>
      </c>
      <c r="I12" s="44">
        <v>9128.7079327901192</v>
      </c>
      <c r="J12" s="44">
        <v>9128.7079327901192</v>
      </c>
      <c r="K12" s="45">
        <v>27386.123798370358</v>
      </c>
      <c r="L12" s="44">
        <v>9128.7079327901192</v>
      </c>
      <c r="M12" s="44">
        <v>9128.7079327901192</v>
      </c>
      <c r="N12" s="44">
        <v>9128.7079327901192</v>
      </c>
      <c r="O12" s="45">
        <v>27386.123798370358</v>
      </c>
      <c r="P12" s="44">
        <v>9128.7079327901192</v>
      </c>
      <c r="Q12" s="44">
        <v>9128.7079327901192</v>
      </c>
      <c r="R12" s="44">
        <v>9128.7079327901192</v>
      </c>
      <c r="S12" s="45">
        <v>27386.123798370358</v>
      </c>
      <c r="T12" s="44">
        <v>9128.7079327901192</v>
      </c>
      <c r="U12" s="44">
        <v>9128.7079327901192</v>
      </c>
      <c r="V12" s="44">
        <v>9128.7079327901192</v>
      </c>
      <c r="W12" s="45">
        <v>27386.123798370358</v>
      </c>
      <c r="X12" s="80"/>
      <c r="Y12" s="37">
        <v>109544.49519348143</v>
      </c>
    </row>
    <row r="13" spans="1:25" x14ac:dyDescent="0.2">
      <c r="A13" s="36"/>
      <c r="B13" s="36" t="s">
        <v>4</v>
      </c>
      <c r="C13" s="35"/>
      <c r="D13" s="44">
        <v>188517.458984375</v>
      </c>
      <c r="E13" s="45"/>
      <c r="F13" s="45"/>
      <c r="G13" s="45"/>
      <c r="H13" s="44">
        <v>0</v>
      </c>
      <c r="I13" s="44">
        <v>7264.178299492386</v>
      </c>
      <c r="J13" s="44">
        <v>22287.367015651438</v>
      </c>
      <c r="K13" s="45">
        <v>29551.545315143823</v>
      </c>
      <c r="L13" s="44">
        <v>22287.367015651438</v>
      </c>
      <c r="M13" s="44">
        <v>22287.367015651438</v>
      </c>
      <c r="N13" s="44">
        <v>22287.367015651438</v>
      </c>
      <c r="O13" s="45">
        <v>66862.101046954311</v>
      </c>
      <c r="P13" s="44">
        <v>22287.367015651438</v>
      </c>
      <c r="Q13" s="44">
        <v>22287.367015651438</v>
      </c>
      <c r="R13" s="44">
        <v>22287.367015651438</v>
      </c>
      <c r="S13" s="45">
        <v>66862.101046954311</v>
      </c>
      <c r="T13" s="44">
        <v>22287.367015651438</v>
      </c>
      <c r="U13" s="44">
        <v>22287.367015651438</v>
      </c>
      <c r="V13" s="44">
        <v>5084.9248096446699</v>
      </c>
      <c r="W13" s="45">
        <v>49659.658840947544</v>
      </c>
      <c r="X13" s="80"/>
      <c r="Y13" s="37">
        <v>212935.40625</v>
      </c>
    </row>
    <row r="14" spans="1:25" x14ac:dyDescent="0.2">
      <c r="A14" s="36"/>
      <c r="B14" s="36" t="s">
        <v>107</v>
      </c>
      <c r="C14" s="35"/>
      <c r="D14" s="63">
        <v>0</v>
      </c>
      <c r="E14" s="45"/>
      <c r="F14" s="45"/>
      <c r="G14" s="45"/>
      <c r="H14" s="63">
        <v>0</v>
      </c>
      <c r="I14" s="63">
        <v>0</v>
      </c>
      <c r="J14" s="63">
        <v>0</v>
      </c>
      <c r="K14" s="45">
        <v>0</v>
      </c>
      <c r="L14" s="63">
        <v>0</v>
      </c>
      <c r="M14" s="63">
        <v>0</v>
      </c>
      <c r="N14" s="63">
        <v>0</v>
      </c>
      <c r="O14" s="45">
        <v>0</v>
      </c>
      <c r="P14" s="63">
        <v>0</v>
      </c>
      <c r="Q14" s="63">
        <v>0</v>
      </c>
      <c r="R14" s="63">
        <v>0</v>
      </c>
      <c r="S14" s="45">
        <v>0</v>
      </c>
      <c r="T14" s="63">
        <v>0</v>
      </c>
      <c r="U14" s="63">
        <v>0</v>
      </c>
      <c r="V14" s="63">
        <v>0</v>
      </c>
      <c r="W14" s="45">
        <v>0</v>
      </c>
      <c r="X14" s="80"/>
      <c r="Y14" s="37">
        <v>0</v>
      </c>
    </row>
    <row r="15" spans="1:25" x14ac:dyDescent="0.2">
      <c r="A15" s="36"/>
      <c r="B15" s="36" t="s">
        <v>5</v>
      </c>
      <c r="C15" s="35"/>
      <c r="D15" s="44">
        <v>49891.800001163479</v>
      </c>
      <c r="E15" s="45"/>
      <c r="F15" s="45"/>
      <c r="G15" s="45"/>
      <c r="H15" s="44">
        <v>4344.3863932291661</v>
      </c>
      <c r="I15" s="44">
        <v>5314.0794174723615</v>
      </c>
      <c r="J15" s="44">
        <v>6287.0508097117718</v>
      </c>
      <c r="K15" s="45">
        <v>15945.516620413298</v>
      </c>
      <c r="L15" s="44">
        <v>6287.0508097117718</v>
      </c>
      <c r="M15" s="44">
        <v>6287.0508097117718</v>
      </c>
      <c r="N15" s="44">
        <v>6287.0508097117718</v>
      </c>
      <c r="O15" s="45">
        <v>18861.152429135316</v>
      </c>
      <c r="P15" s="44">
        <v>6287.0508097117718</v>
      </c>
      <c r="Q15" s="44">
        <v>6287.0508097117718</v>
      </c>
      <c r="R15" s="44">
        <v>6287.0508097117718</v>
      </c>
      <c r="S15" s="45">
        <v>18861.152429135316</v>
      </c>
      <c r="T15" s="44">
        <v>6287.0508097117718</v>
      </c>
      <c r="U15" s="44">
        <v>6287.0508097117718</v>
      </c>
      <c r="V15" s="44">
        <v>5023.1715101994023</v>
      </c>
      <c r="W15" s="45">
        <v>17597.273129622947</v>
      </c>
      <c r="X15" s="80"/>
      <c r="Y15" s="38">
        <v>71265.09460830687</v>
      </c>
    </row>
    <row r="16" spans="1:25" x14ac:dyDescent="0.2">
      <c r="A16" s="36"/>
      <c r="B16" s="46" t="s">
        <v>6</v>
      </c>
      <c r="C16" s="35"/>
      <c r="D16" s="76">
        <v>3830004.6596204778</v>
      </c>
      <c r="E16" s="61"/>
      <c r="F16" s="61"/>
      <c r="G16" s="61"/>
      <c r="H16" s="76">
        <v>348911.70484034222</v>
      </c>
      <c r="I16" s="76">
        <v>360149.59848621453</v>
      </c>
      <c r="J16" s="76">
        <v>379149.78091674973</v>
      </c>
      <c r="K16" s="76">
        <v>1088211.0842433064</v>
      </c>
      <c r="L16" s="76">
        <v>379149.78091674973</v>
      </c>
      <c r="M16" s="76">
        <v>458739.71610851109</v>
      </c>
      <c r="N16" s="76">
        <v>389902.7647146901</v>
      </c>
      <c r="O16" s="76">
        <v>1227792.2617399509</v>
      </c>
      <c r="P16" s="76">
        <v>389902.7647146901</v>
      </c>
      <c r="Q16" s="76">
        <v>389902.7647146901</v>
      </c>
      <c r="R16" s="76">
        <v>389902.7647146901</v>
      </c>
      <c r="S16" s="76">
        <v>1169708.2941440702</v>
      </c>
      <c r="T16" s="76">
        <v>389902.7647146901</v>
      </c>
      <c r="U16" s="76">
        <v>389902.7647146901</v>
      </c>
      <c r="V16" s="76">
        <v>367531.21419039316</v>
      </c>
      <c r="W16" s="76">
        <v>1147336.7436197733</v>
      </c>
      <c r="X16" s="81"/>
      <c r="Y16" s="73">
        <v>4633048.3837471008</v>
      </c>
    </row>
    <row r="17" spans="1:25" x14ac:dyDescent="0.2">
      <c r="A17" s="36"/>
      <c r="B17" s="49"/>
      <c r="C17" s="35"/>
      <c r="D17" s="77"/>
      <c r="E17" s="50"/>
      <c r="F17" s="50"/>
      <c r="G17" s="50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0"/>
      <c r="Y17" s="37"/>
    </row>
    <row r="18" spans="1:25" ht="15" x14ac:dyDescent="0.25">
      <c r="A18" s="51" t="s">
        <v>111</v>
      </c>
      <c r="B18" s="1"/>
      <c r="C18" s="35"/>
      <c r="D18" s="55"/>
      <c r="E18"/>
      <c r="F18" s="91"/>
      <c r="G18" s="52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0"/>
      <c r="Y18" s="37"/>
    </row>
    <row r="19" spans="1:25" ht="15" x14ac:dyDescent="0.25">
      <c r="A19" s="53" t="s">
        <v>7</v>
      </c>
      <c r="B19" s="1"/>
      <c r="C19" s="35"/>
      <c r="D19" s="55"/>
      <c r="E19"/>
      <c r="F19" s="1" t="s">
        <v>135</v>
      </c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0"/>
      <c r="Y19" s="37"/>
    </row>
    <row r="20" spans="1:25" ht="15" x14ac:dyDescent="0.25">
      <c r="A20" s="36"/>
      <c r="B20" s="1" t="s">
        <v>8</v>
      </c>
      <c r="C20" s="35"/>
      <c r="D20" s="54">
        <v>305885.55333333346</v>
      </c>
      <c r="E20"/>
      <c r="F20" s="54">
        <v>4</v>
      </c>
      <c r="G20" s="55"/>
      <c r="H20" s="54">
        <v>35994.528645833328</v>
      </c>
      <c r="I20" s="54">
        <v>35994.528645833328</v>
      </c>
      <c r="J20" s="54">
        <v>35994.528645833328</v>
      </c>
      <c r="K20" s="56">
        <v>107983.58593749999</v>
      </c>
      <c r="L20" s="54">
        <v>35994.528645833328</v>
      </c>
      <c r="M20" s="54">
        <v>35994.528645833328</v>
      </c>
      <c r="N20" s="54">
        <v>35994.528645833328</v>
      </c>
      <c r="O20" s="56">
        <v>107983.58593749999</v>
      </c>
      <c r="P20" s="54">
        <v>35994.528645833328</v>
      </c>
      <c r="Q20" s="54">
        <v>35994.528645833328</v>
      </c>
      <c r="R20" s="54">
        <v>35994.528645833328</v>
      </c>
      <c r="S20" s="56">
        <v>107983.58593749999</v>
      </c>
      <c r="T20" s="54">
        <v>35994.528645833328</v>
      </c>
      <c r="U20" s="54">
        <v>35994.528645833328</v>
      </c>
      <c r="V20" s="54">
        <v>35994.528645833328</v>
      </c>
      <c r="W20" s="56">
        <v>107983.58593749999</v>
      </c>
      <c r="X20" s="80"/>
      <c r="Y20" s="37">
        <v>431934.34374999994</v>
      </c>
    </row>
    <row r="21" spans="1:25" ht="15" x14ac:dyDescent="0.25">
      <c r="A21" s="36"/>
      <c r="B21" s="1" t="s">
        <v>9</v>
      </c>
      <c r="C21" s="35"/>
      <c r="D21" s="54">
        <v>969573.13972412108</v>
      </c>
      <c r="E21"/>
      <c r="F21" s="54">
        <v>10</v>
      </c>
      <c r="G21" s="55"/>
      <c r="H21" s="54">
        <v>16996.658854166664</v>
      </c>
      <c r="I21" s="54">
        <v>93260.692708333314</v>
      </c>
      <c r="J21" s="54">
        <v>94153.359375</v>
      </c>
      <c r="K21" s="56">
        <v>204410.71093749997</v>
      </c>
      <c r="L21" s="54">
        <v>94153.359375</v>
      </c>
      <c r="M21" s="54">
        <v>94153.359375</v>
      </c>
      <c r="N21" s="54">
        <v>94153.359375</v>
      </c>
      <c r="O21" s="56">
        <v>282460.078125</v>
      </c>
      <c r="P21" s="54">
        <v>94153.359375</v>
      </c>
      <c r="Q21" s="54">
        <v>94153.359375</v>
      </c>
      <c r="R21" s="54">
        <v>94153.359375</v>
      </c>
      <c r="S21" s="56">
        <v>282460.078125</v>
      </c>
      <c r="T21" s="54">
        <v>94153.359375</v>
      </c>
      <c r="U21" s="54">
        <v>94153.359375</v>
      </c>
      <c r="V21" s="54">
        <v>169524.72656249997</v>
      </c>
      <c r="W21" s="56">
        <v>357831.4453125</v>
      </c>
      <c r="X21" s="80"/>
      <c r="Y21" s="37">
        <v>1127162.3125</v>
      </c>
    </row>
    <row r="22" spans="1:25" ht="15" x14ac:dyDescent="0.25">
      <c r="A22" s="36"/>
      <c r="B22" s="1" t="s">
        <v>10</v>
      </c>
      <c r="C22" s="35"/>
      <c r="D22" s="54">
        <v>339713.10000000009</v>
      </c>
      <c r="E22"/>
      <c r="F22" s="54">
        <v>11</v>
      </c>
      <c r="G22" s="55"/>
      <c r="H22" s="54">
        <v>0</v>
      </c>
      <c r="I22" s="54">
        <v>39656.966145833328</v>
      </c>
      <c r="J22" s="54">
        <v>39656.966145833328</v>
      </c>
      <c r="K22" s="56">
        <v>79313.932291666657</v>
      </c>
      <c r="L22" s="54">
        <v>39656.966145833328</v>
      </c>
      <c r="M22" s="54">
        <v>39656.966145833328</v>
      </c>
      <c r="N22" s="54">
        <v>39656.966145833328</v>
      </c>
      <c r="O22" s="56">
        <v>118970.89843749999</v>
      </c>
      <c r="P22" s="54">
        <v>39656.966145833328</v>
      </c>
      <c r="Q22" s="54">
        <v>39656.966145833328</v>
      </c>
      <c r="R22" s="54">
        <v>39656.966145833328</v>
      </c>
      <c r="S22" s="56">
        <v>118970.89843749999</v>
      </c>
      <c r="T22" s="54">
        <v>39656.966145833328</v>
      </c>
      <c r="U22" s="54">
        <v>39656.966145833328</v>
      </c>
      <c r="V22" s="54">
        <v>79313.932291666657</v>
      </c>
      <c r="W22" s="56">
        <v>158627.86458333331</v>
      </c>
      <c r="X22" s="80"/>
      <c r="Y22" s="37">
        <v>475883.59374999994</v>
      </c>
    </row>
    <row r="23" spans="1:25" ht="15" x14ac:dyDescent="0.25">
      <c r="A23" s="36"/>
      <c r="B23" s="1" t="s">
        <v>11</v>
      </c>
      <c r="C23" s="35"/>
      <c r="D23" s="54">
        <v>104568.13666666661</v>
      </c>
      <c r="E23"/>
      <c r="F23" s="54">
        <v>14</v>
      </c>
      <c r="G23" s="55"/>
      <c r="H23" s="54">
        <v>19461.25</v>
      </c>
      <c r="I23" s="54">
        <v>19461.25</v>
      </c>
      <c r="J23" s="54">
        <v>19461.25</v>
      </c>
      <c r="K23" s="56">
        <v>58383.75</v>
      </c>
      <c r="L23" s="54">
        <v>19461.25</v>
      </c>
      <c r="M23" s="54">
        <v>19461.25</v>
      </c>
      <c r="N23" s="54">
        <v>19461.25</v>
      </c>
      <c r="O23" s="56">
        <v>58383.75</v>
      </c>
      <c r="P23" s="54">
        <v>19461.25</v>
      </c>
      <c r="Q23" s="54">
        <v>19461.25</v>
      </c>
      <c r="R23" s="54">
        <v>19461.25</v>
      </c>
      <c r="S23" s="56">
        <v>58383.75</v>
      </c>
      <c r="T23" s="54">
        <v>19461.25</v>
      </c>
      <c r="U23" s="54">
        <v>19461.25</v>
      </c>
      <c r="V23" s="54">
        <v>19461.25</v>
      </c>
      <c r="W23" s="56">
        <v>58383.75</v>
      </c>
      <c r="X23" s="80"/>
      <c r="Y23" s="37">
        <v>233535</v>
      </c>
    </row>
    <row r="24" spans="1:25" ht="15" x14ac:dyDescent="0.25">
      <c r="A24" s="36"/>
      <c r="B24" s="1" t="s">
        <v>12</v>
      </c>
      <c r="C24" s="35"/>
      <c r="D24" s="54">
        <v>156071.25999999998</v>
      </c>
      <c r="E24"/>
      <c r="F24" s="54">
        <v>3</v>
      </c>
      <c r="G24" s="55"/>
      <c r="H24" s="54">
        <v>9796.5501302083321</v>
      </c>
      <c r="I24" s="54">
        <v>9796.5501302083321</v>
      </c>
      <c r="J24" s="54">
        <v>9796.5501302083321</v>
      </c>
      <c r="K24" s="56">
        <v>29389.650390624996</v>
      </c>
      <c r="L24" s="54">
        <v>9796.5501302083321</v>
      </c>
      <c r="M24" s="54">
        <v>9796.5501302083321</v>
      </c>
      <c r="N24" s="54">
        <v>9796.5501302083321</v>
      </c>
      <c r="O24" s="56">
        <v>29389.650390624996</v>
      </c>
      <c r="P24" s="54">
        <v>9796.5501302083321</v>
      </c>
      <c r="Q24" s="54">
        <v>9796.5501302083321</v>
      </c>
      <c r="R24" s="54">
        <v>9796.5501302083321</v>
      </c>
      <c r="S24" s="56">
        <v>29389.650390624996</v>
      </c>
      <c r="T24" s="54">
        <v>9796.5501302083321</v>
      </c>
      <c r="U24" s="54">
        <v>9796.5501302083321</v>
      </c>
      <c r="V24" s="54">
        <v>9796.5501302083321</v>
      </c>
      <c r="W24" s="56">
        <v>29389.650390624996</v>
      </c>
      <c r="X24" s="80"/>
      <c r="Y24" s="37">
        <v>117558.60156249999</v>
      </c>
    </row>
    <row r="25" spans="1:25" ht="15" x14ac:dyDescent="0.25">
      <c r="A25" s="36"/>
      <c r="B25" s="1" t="s">
        <v>120</v>
      </c>
      <c r="C25" s="35"/>
      <c r="D25" s="54">
        <v>0</v>
      </c>
      <c r="E25"/>
      <c r="F25" s="54">
        <v>9</v>
      </c>
      <c r="G25" s="55"/>
      <c r="H25" s="54">
        <v>0</v>
      </c>
      <c r="I25" s="54">
        <v>0</v>
      </c>
      <c r="J25" s="54">
        <v>0</v>
      </c>
      <c r="K25" s="56">
        <v>0</v>
      </c>
      <c r="L25" s="54">
        <v>0</v>
      </c>
      <c r="M25" s="54">
        <v>0</v>
      </c>
      <c r="N25" s="54">
        <v>0</v>
      </c>
      <c r="O25" s="56">
        <v>0</v>
      </c>
      <c r="P25" s="54">
        <v>0</v>
      </c>
      <c r="Q25" s="54">
        <v>0</v>
      </c>
      <c r="R25" s="54">
        <v>0</v>
      </c>
      <c r="S25" s="56">
        <v>0</v>
      </c>
      <c r="T25" s="54">
        <v>0</v>
      </c>
      <c r="U25" s="54">
        <v>0</v>
      </c>
      <c r="V25" s="54">
        <v>0</v>
      </c>
      <c r="W25" s="56">
        <v>0</v>
      </c>
      <c r="X25" s="80"/>
      <c r="Y25" s="37">
        <v>0</v>
      </c>
    </row>
    <row r="26" spans="1:25" x14ac:dyDescent="0.2">
      <c r="A26" s="36"/>
      <c r="B26" s="1" t="s">
        <v>121</v>
      </c>
      <c r="C26" s="35"/>
      <c r="D26" s="54">
        <v>398650.5565942676</v>
      </c>
      <c r="E26" s="55"/>
      <c r="F26" s="54"/>
      <c r="G26" s="55"/>
      <c r="H26" s="54">
        <v>45417.859720865883</v>
      </c>
      <c r="I26" s="54">
        <v>45417.859720865883</v>
      </c>
      <c r="J26" s="54">
        <v>42886.712211100261</v>
      </c>
      <c r="K26" s="56">
        <v>133722.43165283202</v>
      </c>
      <c r="L26" s="54">
        <v>42886.712211100261</v>
      </c>
      <c r="M26" s="54">
        <v>42253.925333658852</v>
      </c>
      <c r="N26" s="54">
        <v>42253.925333658852</v>
      </c>
      <c r="O26" s="56">
        <v>127394.56287841796</v>
      </c>
      <c r="P26" s="54">
        <v>42253.925333658852</v>
      </c>
      <c r="Q26" s="54">
        <v>42253.925333658852</v>
      </c>
      <c r="R26" s="54">
        <v>42253.925333658852</v>
      </c>
      <c r="S26" s="56">
        <v>126761.77600097656</v>
      </c>
      <c r="T26" s="54">
        <v>42253.925333658852</v>
      </c>
      <c r="U26" s="54">
        <v>44152.285965983065</v>
      </c>
      <c r="V26" s="54">
        <v>45417.859720865883</v>
      </c>
      <c r="W26" s="56">
        <v>131824.07102050781</v>
      </c>
      <c r="X26" s="80"/>
      <c r="Y26" s="38">
        <v>519702.84155273438</v>
      </c>
    </row>
    <row r="27" spans="1:25" x14ac:dyDescent="0.2">
      <c r="A27" s="1"/>
      <c r="B27" s="46" t="s">
        <v>13</v>
      </c>
      <c r="C27" s="35"/>
      <c r="D27" s="76">
        <v>2274461.7463183892</v>
      </c>
      <c r="E27" s="61"/>
      <c r="F27" s="76">
        <f>SUM(F20:F26)</f>
        <v>51</v>
      </c>
      <c r="G27" s="61"/>
      <c r="H27" s="76">
        <v>127666.84735107422</v>
      </c>
      <c r="I27" s="76">
        <v>243587.84735107419</v>
      </c>
      <c r="J27" s="76">
        <v>241949.36650797527</v>
      </c>
      <c r="K27" s="76">
        <v>613204.06121012371</v>
      </c>
      <c r="L27" s="76">
        <v>241949.36650797527</v>
      </c>
      <c r="M27" s="76">
        <v>241316.57963053384</v>
      </c>
      <c r="N27" s="76">
        <v>241316.57963053384</v>
      </c>
      <c r="O27" s="76">
        <v>724582.5257690429</v>
      </c>
      <c r="P27" s="76">
        <v>241316.57963053384</v>
      </c>
      <c r="Q27" s="76">
        <v>241316.57963053384</v>
      </c>
      <c r="R27" s="76">
        <v>241316.57963053384</v>
      </c>
      <c r="S27" s="76">
        <v>723949.73889160156</v>
      </c>
      <c r="T27" s="76">
        <v>241316.57963053384</v>
      </c>
      <c r="U27" s="76">
        <v>243214.94026285806</v>
      </c>
      <c r="V27" s="76">
        <v>359508.84735107422</v>
      </c>
      <c r="W27" s="76">
        <v>844040.36724446609</v>
      </c>
      <c r="X27" s="81"/>
      <c r="Y27" s="73">
        <v>2905776.6931152344</v>
      </c>
    </row>
    <row r="28" spans="1:25" x14ac:dyDescent="0.2">
      <c r="A28" s="1"/>
      <c r="C28" s="35"/>
      <c r="D28" s="78"/>
      <c r="E28" s="50"/>
      <c r="F28" s="50"/>
      <c r="G28" s="50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80"/>
      <c r="Y28" s="37"/>
    </row>
    <row r="29" spans="1:25" ht="13.5" x14ac:dyDescent="0.25">
      <c r="A29" s="53" t="s">
        <v>14</v>
      </c>
      <c r="B29" s="1"/>
      <c r="C29" s="35"/>
      <c r="D29" s="55"/>
      <c r="F29" s="1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0"/>
      <c r="Y29" s="37"/>
    </row>
    <row r="30" spans="1:25" x14ac:dyDescent="0.2">
      <c r="A30" s="36"/>
      <c r="B30" s="1" t="s">
        <v>122</v>
      </c>
      <c r="C30" s="35"/>
      <c r="D30" s="54">
        <v>67689.408300170893</v>
      </c>
      <c r="E30" s="55"/>
      <c r="F30" s="55"/>
      <c r="G30" s="55"/>
      <c r="H30" s="54">
        <v>6491.05224609375</v>
      </c>
      <c r="I30" s="54">
        <v>6491.05224609375</v>
      </c>
      <c r="J30" s="54">
        <v>6491.05224609375</v>
      </c>
      <c r="K30" s="56">
        <v>19473.15673828125</v>
      </c>
      <c r="L30" s="54">
        <v>5973.716796875</v>
      </c>
      <c r="M30" s="54">
        <v>5973.716796875</v>
      </c>
      <c r="N30" s="54">
        <v>5973.716796875</v>
      </c>
      <c r="O30" s="56">
        <v>17921.150390625</v>
      </c>
      <c r="P30" s="54">
        <v>5973.716796875</v>
      </c>
      <c r="Q30" s="54">
        <v>5973.716796875</v>
      </c>
      <c r="R30" s="54">
        <v>5973.716796875</v>
      </c>
      <c r="S30" s="56">
        <v>17921.150390625</v>
      </c>
      <c r="T30" s="54">
        <v>5973.716796875</v>
      </c>
      <c r="U30" s="54">
        <v>5973.716796875</v>
      </c>
      <c r="V30" s="54">
        <v>5973.716796875</v>
      </c>
      <c r="W30" s="56">
        <v>17921.150390625</v>
      </c>
      <c r="X30" s="80"/>
      <c r="Y30" s="37">
        <v>73236.60791015625</v>
      </c>
    </row>
    <row r="31" spans="1:25" x14ac:dyDescent="0.2">
      <c r="A31" s="36"/>
      <c r="B31" s="1" t="s">
        <v>123</v>
      </c>
      <c r="C31" s="35"/>
      <c r="D31" s="54">
        <v>12999.999765625</v>
      </c>
      <c r="E31" s="55"/>
      <c r="F31" s="55"/>
      <c r="G31" s="55"/>
      <c r="H31" s="54">
        <v>1330.1742350260415</v>
      </c>
      <c r="I31" s="54">
        <v>1330.1742350260415</v>
      </c>
      <c r="J31" s="54">
        <v>1330.1742350260415</v>
      </c>
      <c r="K31" s="56">
        <v>3990.5227050781245</v>
      </c>
      <c r="L31" s="54">
        <v>1330.1742350260415</v>
      </c>
      <c r="M31" s="54">
        <v>1330.1742350260415</v>
      </c>
      <c r="N31" s="54">
        <v>1330.1742350260415</v>
      </c>
      <c r="O31" s="56">
        <v>3990.5227050781245</v>
      </c>
      <c r="P31" s="54">
        <v>1330.1742350260415</v>
      </c>
      <c r="Q31" s="54">
        <v>1330.1742350260415</v>
      </c>
      <c r="R31" s="54">
        <v>1330.1742350260415</v>
      </c>
      <c r="S31" s="56">
        <v>3990.5227050781245</v>
      </c>
      <c r="T31" s="54">
        <v>1330.1742350260415</v>
      </c>
      <c r="U31" s="54">
        <v>1330.1742350260415</v>
      </c>
      <c r="V31" s="54">
        <v>1330.1742350260415</v>
      </c>
      <c r="W31" s="56">
        <v>3990.5227050781245</v>
      </c>
      <c r="X31" s="80"/>
      <c r="Y31" s="37">
        <v>15962.090820312498</v>
      </c>
    </row>
    <row r="32" spans="1:25" x14ac:dyDescent="0.2">
      <c r="A32" s="36"/>
      <c r="B32" s="1" t="s">
        <v>15</v>
      </c>
      <c r="C32" s="35"/>
      <c r="D32" s="54">
        <v>276792.92754577636</v>
      </c>
      <c r="E32" s="55"/>
      <c r="F32" s="55"/>
      <c r="G32" s="55"/>
      <c r="H32" s="54">
        <v>0</v>
      </c>
      <c r="I32" s="54">
        <v>0</v>
      </c>
      <c r="J32" s="54">
        <v>36238.673014322914</v>
      </c>
      <c r="K32" s="56">
        <v>36238.673014322914</v>
      </c>
      <c r="L32" s="54">
        <v>36238.673014322914</v>
      </c>
      <c r="M32" s="54">
        <v>36238.673014322914</v>
      </c>
      <c r="N32" s="54">
        <v>36238.673014322914</v>
      </c>
      <c r="O32" s="56">
        <v>108716.01904296875</v>
      </c>
      <c r="P32" s="54">
        <v>36238.673014322914</v>
      </c>
      <c r="Q32" s="54">
        <v>36238.673014322914</v>
      </c>
      <c r="R32" s="54">
        <v>36238.673014322914</v>
      </c>
      <c r="S32" s="56">
        <v>108716.01904296875</v>
      </c>
      <c r="T32" s="54">
        <v>36238.673014322914</v>
      </c>
      <c r="U32" s="54">
        <v>36238.673014322914</v>
      </c>
      <c r="V32" s="54">
        <v>0</v>
      </c>
      <c r="W32" s="56">
        <v>72477.346028645828</v>
      </c>
      <c r="X32" s="80"/>
      <c r="Y32" s="37">
        <v>326148.05712890625</v>
      </c>
    </row>
    <row r="33" spans="1:25" x14ac:dyDescent="0.2">
      <c r="A33" s="36"/>
      <c r="B33" s="36" t="s">
        <v>28</v>
      </c>
      <c r="C33" s="35"/>
      <c r="D33" s="54">
        <v>105339.7</v>
      </c>
      <c r="E33" s="55"/>
      <c r="F33" s="55"/>
      <c r="G33" s="55"/>
      <c r="H33" s="54">
        <v>0</v>
      </c>
      <c r="I33" s="54">
        <v>0</v>
      </c>
      <c r="J33" s="54">
        <v>13952.716145833332</v>
      </c>
      <c r="K33" s="56">
        <v>13952.716145833332</v>
      </c>
      <c r="L33" s="54">
        <v>13952.716145833332</v>
      </c>
      <c r="M33" s="54">
        <v>13952.716145833332</v>
      </c>
      <c r="N33" s="54">
        <v>13952.716145833332</v>
      </c>
      <c r="O33" s="56">
        <v>41858.1484375</v>
      </c>
      <c r="P33" s="54">
        <v>13952.716145833332</v>
      </c>
      <c r="Q33" s="54">
        <v>13952.716145833332</v>
      </c>
      <c r="R33" s="54">
        <v>13952.716145833332</v>
      </c>
      <c r="S33" s="56">
        <v>41858.1484375</v>
      </c>
      <c r="T33" s="54">
        <v>13952.716145833332</v>
      </c>
      <c r="U33" s="54">
        <v>13952.716145833332</v>
      </c>
      <c r="V33" s="54">
        <v>0</v>
      </c>
      <c r="W33" s="56">
        <v>27905.432291666664</v>
      </c>
      <c r="X33" s="80"/>
      <c r="Y33" s="37">
        <v>125574.4453125</v>
      </c>
    </row>
    <row r="34" spans="1:25" x14ac:dyDescent="0.2">
      <c r="A34" s="36"/>
      <c r="B34" s="1" t="s">
        <v>124</v>
      </c>
      <c r="C34" s="35"/>
      <c r="D34" s="54">
        <v>16859.130122375489</v>
      </c>
      <c r="E34" s="55"/>
      <c r="F34" s="55"/>
      <c r="G34" s="55"/>
      <c r="H34" s="54">
        <v>3939.362141927083</v>
      </c>
      <c r="I34" s="54">
        <v>3939.362141927083</v>
      </c>
      <c r="J34" s="54">
        <v>2828.6762044270836</v>
      </c>
      <c r="K34" s="56">
        <v>10707.40048828125</v>
      </c>
      <c r="L34" s="54">
        <v>1191.5386718750001</v>
      </c>
      <c r="M34" s="54">
        <v>731.09375</v>
      </c>
      <c r="N34" s="54">
        <v>731.09375</v>
      </c>
      <c r="O34" s="56">
        <v>2653.7261718750001</v>
      </c>
      <c r="P34" s="54">
        <v>731.09375</v>
      </c>
      <c r="Q34" s="54">
        <v>731.09375</v>
      </c>
      <c r="R34" s="54">
        <v>731.09375</v>
      </c>
      <c r="S34" s="56">
        <v>2193.28125</v>
      </c>
      <c r="T34" s="54">
        <v>731.09375</v>
      </c>
      <c r="U34" s="54">
        <v>2112.4285156249998</v>
      </c>
      <c r="V34" s="54">
        <v>2302.224609375</v>
      </c>
      <c r="W34" s="56">
        <v>5145.7468749999998</v>
      </c>
      <c r="X34" s="80"/>
      <c r="Y34" s="38">
        <v>20700.15478515625</v>
      </c>
    </row>
    <row r="35" spans="1:25" x14ac:dyDescent="0.2">
      <c r="A35" s="1"/>
      <c r="B35" s="46" t="s">
        <v>16</v>
      </c>
      <c r="C35" s="35"/>
      <c r="D35" s="76">
        <v>479681.16573394777</v>
      </c>
      <c r="E35" s="48"/>
      <c r="F35" s="48"/>
      <c r="G35" s="48"/>
      <c r="H35" s="47">
        <v>11760.588623046875</v>
      </c>
      <c r="I35" s="47">
        <v>11760.588623046875</v>
      </c>
      <c r="J35" s="47">
        <v>60841.291845703119</v>
      </c>
      <c r="K35" s="47">
        <v>84362.469091796869</v>
      </c>
      <c r="L35" s="47">
        <v>58686.818863932283</v>
      </c>
      <c r="M35" s="47">
        <v>58226.373942057282</v>
      </c>
      <c r="N35" s="47">
        <v>58226.373942057282</v>
      </c>
      <c r="O35" s="47">
        <v>175139.56674804684</v>
      </c>
      <c r="P35" s="47">
        <v>58226.373942057282</v>
      </c>
      <c r="Q35" s="47">
        <v>58226.373942057282</v>
      </c>
      <c r="R35" s="47">
        <v>58226.373942057282</v>
      </c>
      <c r="S35" s="47">
        <v>174679.12182617185</v>
      </c>
      <c r="T35" s="47">
        <v>58226.373942057282</v>
      </c>
      <c r="U35" s="47">
        <v>59607.708707682279</v>
      </c>
      <c r="V35" s="47">
        <v>9606.1156412760411</v>
      </c>
      <c r="W35" s="47">
        <v>127440.19829101561</v>
      </c>
      <c r="X35" s="80"/>
      <c r="Y35" s="37">
        <v>561621.35595703113</v>
      </c>
    </row>
    <row r="36" spans="1:25" x14ac:dyDescent="0.2">
      <c r="A36" s="43"/>
      <c r="B36" s="43"/>
      <c r="C36" s="35"/>
      <c r="D36" s="56"/>
      <c r="F36" s="1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0"/>
      <c r="Y36" s="37"/>
    </row>
    <row r="37" spans="1:25" ht="13.5" x14ac:dyDescent="0.25">
      <c r="A37" s="57" t="s">
        <v>17</v>
      </c>
      <c r="B37" s="36"/>
      <c r="C37" s="35"/>
      <c r="D37" s="56"/>
      <c r="E37" s="55"/>
      <c r="F37" s="55"/>
      <c r="G37" s="55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80"/>
      <c r="Y37" s="37"/>
    </row>
    <row r="38" spans="1:25" x14ac:dyDescent="0.2">
      <c r="A38" s="36"/>
      <c r="B38" s="36" t="s">
        <v>18</v>
      </c>
      <c r="C38" s="35"/>
      <c r="D38" s="54">
        <v>576698.84</v>
      </c>
      <c r="E38" s="55"/>
      <c r="F38" s="55"/>
      <c r="G38" s="55"/>
      <c r="H38" s="54">
        <v>57373.854166666664</v>
      </c>
      <c r="I38" s="54">
        <v>57373.854166666664</v>
      </c>
      <c r="J38" s="54">
        <v>57373.854166666664</v>
      </c>
      <c r="K38" s="56">
        <v>172121.5625</v>
      </c>
      <c r="L38" s="54">
        <v>57373.854166666664</v>
      </c>
      <c r="M38" s="54">
        <v>57373.854166666664</v>
      </c>
      <c r="N38" s="54">
        <v>57373.854166666664</v>
      </c>
      <c r="O38" s="56">
        <v>172121.5625</v>
      </c>
      <c r="P38" s="54">
        <v>57373.854166666664</v>
      </c>
      <c r="Q38" s="54">
        <v>57373.854166666664</v>
      </c>
      <c r="R38" s="54">
        <v>57373.854166666664</v>
      </c>
      <c r="S38" s="56">
        <v>172121.5625</v>
      </c>
      <c r="T38" s="54">
        <v>57373.854166666664</v>
      </c>
      <c r="U38" s="54">
        <v>57373.854166666664</v>
      </c>
      <c r="V38" s="54">
        <v>57373.854166666664</v>
      </c>
      <c r="W38" s="56">
        <v>172121.5625</v>
      </c>
      <c r="X38" s="80"/>
      <c r="Y38" s="37">
        <v>688486.25</v>
      </c>
    </row>
    <row r="39" spans="1:25" x14ac:dyDescent="0.2">
      <c r="A39" s="36"/>
      <c r="B39" s="36" t="s">
        <v>108</v>
      </c>
      <c r="C39" s="35"/>
      <c r="D39" s="62">
        <v>5034</v>
      </c>
      <c r="E39" s="55"/>
      <c r="F39" s="55"/>
      <c r="G39" s="55"/>
      <c r="H39" s="62">
        <v>419.5</v>
      </c>
      <c r="I39" s="62">
        <v>419.5</v>
      </c>
      <c r="J39" s="62">
        <v>419.5</v>
      </c>
      <c r="K39" s="56">
        <v>1258.5</v>
      </c>
      <c r="L39" s="62">
        <v>419.5</v>
      </c>
      <c r="M39" s="62">
        <v>419.5</v>
      </c>
      <c r="N39" s="62">
        <v>419.5</v>
      </c>
      <c r="O39" s="56">
        <v>1258.5</v>
      </c>
      <c r="P39" s="62">
        <v>419.5</v>
      </c>
      <c r="Q39" s="62">
        <v>419.5</v>
      </c>
      <c r="R39" s="62">
        <v>419.5</v>
      </c>
      <c r="S39" s="56">
        <v>1258.5</v>
      </c>
      <c r="T39" s="62">
        <v>419.5</v>
      </c>
      <c r="U39" s="62">
        <v>419.5</v>
      </c>
      <c r="V39" s="62">
        <v>419.5</v>
      </c>
      <c r="W39" s="56">
        <v>1258.5</v>
      </c>
      <c r="X39" s="80"/>
      <c r="Y39" s="37">
        <v>5034</v>
      </c>
    </row>
    <row r="40" spans="1:25" x14ac:dyDescent="0.2">
      <c r="A40" s="36"/>
      <c r="B40" s="36" t="s">
        <v>109</v>
      </c>
      <c r="C40" s="35"/>
      <c r="D40" s="62">
        <v>0</v>
      </c>
      <c r="E40" s="55"/>
      <c r="F40" s="55"/>
      <c r="G40" s="55"/>
      <c r="H40" s="62">
        <v>0</v>
      </c>
      <c r="I40" s="62">
        <v>0</v>
      </c>
      <c r="J40" s="62">
        <v>0</v>
      </c>
      <c r="K40" s="56">
        <v>0</v>
      </c>
      <c r="L40" s="62">
        <v>0</v>
      </c>
      <c r="M40" s="62">
        <v>0</v>
      </c>
      <c r="N40" s="62">
        <v>0</v>
      </c>
      <c r="O40" s="56">
        <v>0</v>
      </c>
      <c r="P40" s="62">
        <v>0</v>
      </c>
      <c r="Q40" s="62">
        <v>0</v>
      </c>
      <c r="R40" s="62">
        <v>0</v>
      </c>
      <c r="S40" s="56">
        <v>0</v>
      </c>
      <c r="T40" s="62">
        <v>0</v>
      </c>
      <c r="U40" s="62">
        <v>0</v>
      </c>
      <c r="V40" s="62">
        <v>0</v>
      </c>
      <c r="W40" s="56">
        <v>0</v>
      </c>
      <c r="X40" s="80"/>
      <c r="Y40" s="37">
        <v>0</v>
      </c>
    </row>
    <row r="41" spans="1:25" x14ac:dyDescent="0.2">
      <c r="A41" s="36"/>
      <c r="B41" s="36" t="s">
        <v>19</v>
      </c>
      <c r="C41" s="35"/>
      <c r="D41" s="54">
        <v>6216.35986328125</v>
      </c>
      <c r="E41" s="55"/>
      <c r="F41" s="55"/>
      <c r="G41" s="55"/>
      <c r="H41" s="54">
        <v>0</v>
      </c>
      <c r="I41" s="54">
        <v>0</v>
      </c>
      <c r="J41" s="54">
        <v>0</v>
      </c>
      <c r="K41" s="56">
        <v>0</v>
      </c>
      <c r="L41" s="54">
        <v>0</v>
      </c>
      <c r="M41" s="54">
        <v>0</v>
      </c>
      <c r="N41" s="54">
        <v>0</v>
      </c>
      <c r="O41" s="56">
        <v>0</v>
      </c>
      <c r="P41" s="54">
        <v>0</v>
      </c>
      <c r="Q41" s="54">
        <v>0</v>
      </c>
      <c r="R41" s="54">
        <v>0</v>
      </c>
      <c r="S41" s="56">
        <v>0</v>
      </c>
      <c r="T41" s="54">
        <v>0</v>
      </c>
      <c r="U41" s="54">
        <v>0</v>
      </c>
      <c r="V41" s="54">
        <v>0</v>
      </c>
      <c r="W41" s="56">
        <v>0</v>
      </c>
      <c r="X41" s="80"/>
      <c r="Y41" s="37">
        <v>0</v>
      </c>
    </row>
    <row r="42" spans="1:25" x14ac:dyDescent="0.2">
      <c r="A42" s="36"/>
      <c r="B42" s="36" t="s">
        <v>20</v>
      </c>
      <c r="C42" s="35"/>
      <c r="D42" s="54">
        <v>0</v>
      </c>
      <c r="E42" s="55"/>
      <c r="F42" s="55"/>
      <c r="G42" s="55"/>
      <c r="H42" s="54">
        <v>0</v>
      </c>
      <c r="I42" s="54">
        <v>0</v>
      </c>
      <c r="J42" s="54">
        <v>0</v>
      </c>
      <c r="K42" s="56">
        <v>0</v>
      </c>
      <c r="L42" s="54">
        <v>0</v>
      </c>
      <c r="M42" s="54">
        <v>0</v>
      </c>
      <c r="N42" s="54">
        <v>0</v>
      </c>
      <c r="O42" s="56">
        <v>0</v>
      </c>
      <c r="P42" s="54">
        <v>0</v>
      </c>
      <c r="Q42" s="54">
        <v>0</v>
      </c>
      <c r="R42" s="54">
        <v>0</v>
      </c>
      <c r="S42" s="56">
        <v>0</v>
      </c>
      <c r="T42" s="54">
        <v>0</v>
      </c>
      <c r="U42" s="54">
        <v>0</v>
      </c>
      <c r="V42" s="54">
        <v>0</v>
      </c>
      <c r="W42" s="56">
        <v>0</v>
      </c>
      <c r="X42" s="80"/>
      <c r="Y42" s="37">
        <v>0</v>
      </c>
    </row>
    <row r="43" spans="1:25" x14ac:dyDescent="0.2">
      <c r="A43" s="36"/>
      <c r="B43" s="36" t="s">
        <v>110</v>
      </c>
      <c r="C43" s="35"/>
      <c r="D43" s="54">
        <v>0</v>
      </c>
      <c r="E43" s="55"/>
      <c r="F43" s="55"/>
      <c r="G43" s="55"/>
      <c r="H43" s="54">
        <v>0</v>
      </c>
      <c r="I43" s="54">
        <v>0</v>
      </c>
      <c r="J43" s="54">
        <v>0</v>
      </c>
      <c r="K43" s="56">
        <v>0</v>
      </c>
      <c r="L43" s="54">
        <v>0</v>
      </c>
      <c r="M43" s="54">
        <v>0</v>
      </c>
      <c r="N43" s="54">
        <v>0</v>
      </c>
      <c r="O43" s="56">
        <v>0</v>
      </c>
      <c r="P43" s="54">
        <v>0</v>
      </c>
      <c r="Q43" s="54">
        <v>0</v>
      </c>
      <c r="R43" s="54">
        <v>0</v>
      </c>
      <c r="S43" s="56">
        <v>0</v>
      </c>
      <c r="T43" s="54">
        <v>0</v>
      </c>
      <c r="U43" s="54">
        <v>0</v>
      </c>
      <c r="V43" s="54">
        <v>0</v>
      </c>
      <c r="W43" s="56">
        <v>0</v>
      </c>
      <c r="X43" s="80"/>
      <c r="Y43" s="38">
        <v>0</v>
      </c>
    </row>
    <row r="44" spans="1:25" x14ac:dyDescent="0.2">
      <c r="A44" s="36"/>
      <c r="B44" s="46" t="s">
        <v>21</v>
      </c>
      <c r="C44" s="35"/>
      <c r="D44" s="76">
        <v>587949.19986328122</v>
      </c>
      <c r="E44" s="48"/>
      <c r="F44" s="48"/>
      <c r="G44" s="48"/>
      <c r="H44" s="47">
        <v>57793.354166666664</v>
      </c>
      <c r="I44" s="47">
        <v>57793.354166666664</v>
      </c>
      <c r="J44" s="47">
        <v>57793.354166666664</v>
      </c>
      <c r="K44" s="47">
        <v>173380.0625</v>
      </c>
      <c r="L44" s="47">
        <v>57793.354166666664</v>
      </c>
      <c r="M44" s="47">
        <v>57793.354166666664</v>
      </c>
      <c r="N44" s="47">
        <v>57793.354166666664</v>
      </c>
      <c r="O44" s="47">
        <v>173380.0625</v>
      </c>
      <c r="P44" s="47">
        <v>57793.354166666664</v>
      </c>
      <c r="Q44" s="47">
        <v>57793.354166666664</v>
      </c>
      <c r="R44" s="47">
        <v>57793.354166666664</v>
      </c>
      <c r="S44" s="47">
        <v>173380.0625</v>
      </c>
      <c r="T44" s="47">
        <v>57793.354166666664</v>
      </c>
      <c r="U44" s="47">
        <v>57793.354166666664</v>
      </c>
      <c r="V44" s="47">
        <v>57793.354166666664</v>
      </c>
      <c r="W44" s="47">
        <v>173380.0625</v>
      </c>
      <c r="X44" s="80"/>
      <c r="Y44" s="37">
        <v>693520.25</v>
      </c>
    </row>
    <row r="45" spans="1:25" x14ac:dyDescent="0.2">
      <c r="A45" s="36"/>
      <c r="B45" s="43"/>
      <c r="C45" s="35"/>
      <c r="D45" s="78"/>
      <c r="E45" s="50"/>
      <c r="F45" s="50"/>
      <c r="G45" s="50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80"/>
      <c r="Y45" s="37"/>
    </row>
    <row r="46" spans="1:25" ht="13.5" x14ac:dyDescent="0.25">
      <c r="A46" s="57" t="s">
        <v>112</v>
      </c>
      <c r="B46" s="36"/>
      <c r="C46" s="35"/>
      <c r="D46" s="56"/>
      <c r="F46" s="1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0"/>
      <c r="Y46" s="37"/>
    </row>
    <row r="47" spans="1:25" x14ac:dyDescent="0.2">
      <c r="A47" s="36"/>
      <c r="B47" s="36" t="s">
        <v>22</v>
      </c>
      <c r="C47" s="35"/>
      <c r="D47" s="54">
        <v>23018.000097656251</v>
      </c>
      <c r="E47" s="55"/>
      <c r="F47" s="55"/>
      <c r="G47" s="55"/>
      <c r="H47" s="54">
        <v>2271.8935546875</v>
      </c>
      <c r="I47" s="54">
        <v>2271.8935546875</v>
      </c>
      <c r="J47" s="54">
        <v>2271.8935546875</v>
      </c>
      <c r="K47" s="56">
        <v>6815.6806640625</v>
      </c>
      <c r="L47" s="54">
        <v>2271.8935546875</v>
      </c>
      <c r="M47" s="54">
        <v>2271.8935546875</v>
      </c>
      <c r="N47" s="54">
        <v>2271.8935546875</v>
      </c>
      <c r="O47" s="56">
        <v>6815.6806640625</v>
      </c>
      <c r="P47" s="54">
        <v>2271.8935546875</v>
      </c>
      <c r="Q47" s="54">
        <v>2271.8935546875</v>
      </c>
      <c r="R47" s="54">
        <v>2271.8935546875</v>
      </c>
      <c r="S47" s="56">
        <v>6815.6806640625</v>
      </c>
      <c r="T47" s="54">
        <v>2271.8935546875</v>
      </c>
      <c r="U47" s="54">
        <v>2271.8935546875</v>
      </c>
      <c r="V47" s="54">
        <v>2271.8935546875</v>
      </c>
      <c r="W47" s="56">
        <v>6815.6806640625</v>
      </c>
      <c r="X47" s="80"/>
      <c r="Y47" s="37">
        <v>27262.72265625</v>
      </c>
    </row>
    <row r="48" spans="1:25" x14ac:dyDescent="0.2">
      <c r="A48" s="36"/>
      <c r="B48" s="36" t="s">
        <v>23</v>
      </c>
      <c r="C48" s="35"/>
      <c r="D48" s="54">
        <v>1719.1199774169922</v>
      </c>
      <c r="E48" s="55"/>
      <c r="F48" s="55"/>
      <c r="G48" s="55"/>
      <c r="H48" s="54">
        <v>175.88995361328125</v>
      </c>
      <c r="I48" s="54">
        <v>175.88995361328125</v>
      </c>
      <c r="J48" s="54">
        <v>175.88995361328125</v>
      </c>
      <c r="K48" s="56">
        <v>527.66986083984375</v>
      </c>
      <c r="L48" s="54">
        <v>175.88995361328125</v>
      </c>
      <c r="M48" s="54">
        <v>175.88995361328125</v>
      </c>
      <c r="N48" s="54">
        <v>175.88995361328125</v>
      </c>
      <c r="O48" s="56">
        <v>527.66986083984375</v>
      </c>
      <c r="P48" s="54">
        <v>175.88995361328125</v>
      </c>
      <c r="Q48" s="54">
        <v>175.88995361328125</v>
      </c>
      <c r="R48" s="54">
        <v>175.88995361328125</v>
      </c>
      <c r="S48" s="56">
        <v>527.66986083984375</v>
      </c>
      <c r="T48" s="54">
        <v>175.88995361328125</v>
      </c>
      <c r="U48" s="54">
        <v>175.88995361328125</v>
      </c>
      <c r="V48" s="54">
        <v>175.88995361328125</v>
      </c>
      <c r="W48" s="56">
        <v>527.66986083984375</v>
      </c>
      <c r="X48" s="80"/>
      <c r="Y48" s="37">
        <v>2110.679443359375</v>
      </c>
    </row>
    <row r="49" spans="1:25" x14ac:dyDescent="0.2">
      <c r="A49" s="36"/>
      <c r="B49" s="36" t="s">
        <v>24</v>
      </c>
      <c r="C49" s="35"/>
      <c r="D49" s="54">
        <v>9255.9997998046874</v>
      </c>
      <c r="E49" s="55"/>
      <c r="F49" s="55"/>
      <c r="G49" s="55"/>
      <c r="H49" s="54">
        <v>947.083984375</v>
      </c>
      <c r="I49" s="54">
        <v>947.083984375</v>
      </c>
      <c r="J49" s="54">
        <v>947.083984375</v>
      </c>
      <c r="K49" s="56">
        <v>2841.251953125</v>
      </c>
      <c r="L49" s="54">
        <v>947.083984375</v>
      </c>
      <c r="M49" s="54">
        <v>947.083984375</v>
      </c>
      <c r="N49" s="54">
        <v>947.083984375</v>
      </c>
      <c r="O49" s="56">
        <v>2841.251953125</v>
      </c>
      <c r="P49" s="54">
        <v>947.083984375</v>
      </c>
      <c r="Q49" s="54">
        <v>947.083984375</v>
      </c>
      <c r="R49" s="54">
        <v>947.083984375</v>
      </c>
      <c r="S49" s="56">
        <v>2841.251953125</v>
      </c>
      <c r="T49" s="54">
        <v>947.083984375</v>
      </c>
      <c r="U49" s="54">
        <v>947.083984375</v>
      </c>
      <c r="V49" s="54">
        <v>947.083984375</v>
      </c>
      <c r="W49" s="56">
        <v>2841.251953125</v>
      </c>
      <c r="X49" s="80"/>
      <c r="Y49" s="37">
        <v>11365.0078125</v>
      </c>
    </row>
    <row r="50" spans="1:25" x14ac:dyDescent="0.2">
      <c r="A50" s="36"/>
      <c r="B50" s="36" t="s">
        <v>25</v>
      </c>
      <c r="C50" s="35"/>
      <c r="D50" s="54">
        <v>85645.000767211925</v>
      </c>
      <c r="E50" s="55"/>
      <c r="F50" s="55"/>
      <c r="G50" s="55"/>
      <c r="H50" s="54">
        <v>7383.6042683919268</v>
      </c>
      <c r="I50" s="54">
        <v>7383.6042683919268</v>
      </c>
      <c r="J50" s="54">
        <v>7383.6042683919268</v>
      </c>
      <c r="K50" s="56">
        <v>22150.812805175781</v>
      </c>
      <c r="L50" s="54">
        <v>7383.6042683919268</v>
      </c>
      <c r="M50" s="54">
        <v>7383.6042683919268</v>
      </c>
      <c r="N50" s="54">
        <v>7383.6042683919268</v>
      </c>
      <c r="O50" s="56">
        <v>22150.812805175781</v>
      </c>
      <c r="P50" s="54">
        <v>7383.6042683919268</v>
      </c>
      <c r="Q50" s="54">
        <v>7383.6042683919268</v>
      </c>
      <c r="R50" s="54">
        <v>7383.6042683919268</v>
      </c>
      <c r="S50" s="56">
        <v>22150.812805175781</v>
      </c>
      <c r="T50" s="54">
        <v>7383.6042683919268</v>
      </c>
      <c r="U50" s="54">
        <v>7383.6042683919268</v>
      </c>
      <c r="V50" s="54">
        <v>7383.6042683919268</v>
      </c>
      <c r="W50" s="56">
        <v>22150.812805175781</v>
      </c>
      <c r="X50" s="80"/>
      <c r="Y50" s="37">
        <v>88603.251220703125</v>
      </c>
    </row>
    <row r="51" spans="1:25" x14ac:dyDescent="0.2">
      <c r="A51" s="36"/>
      <c r="B51" s="36" t="s">
        <v>26</v>
      </c>
      <c r="C51" s="35"/>
      <c r="D51" s="62">
        <v>14673.999487304687</v>
      </c>
      <c r="E51" s="55"/>
      <c r="F51" s="55"/>
      <c r="G51" s="55"/>
      <c r="H51" s="62">
        <v>1501.4596354166665</v>
      </c>
      <c r="I51" s="62">
        <v>1501.4596354166665</v>
      </c>
      <c r="J51" s="62">
        <v>1501.4596354166665</v>
      </c>
      <c r="K51" s="56">
        <v>4504.37890625</v>
      </c>
      <c r="L51" s="62">
        <v>1501.4596354166665</v>
      </c>
      <c r="M51" s="62">
        <v>1501.4596354166665</v>
      </c>
      <c r="N51" s="62">
        <v>1501.4596354166665</v>
      </c>
      <c r="O51" s="56">
        <v>4504.37890625</v>
      </c>
      <c r="P51" s="62">
        <v>1501.4596354166665</v>
      </c>
      <c r="Q51" s="62">
        <v>1501.4596354166665</v>
      </c>
      <c r="R51" s="62">
        <v>1501.4596354166665</v>
      </c>
      <c r="S51" s="56">
        <v>4504.37890625</v>
      </c>
      <c r="T51" s="62">
        <v>1501.4596354166665</v>
      </c>
      <c r="U51" s="62">
        <v>1501.4596354166665</v>
      </c>
      <c r="V51" s="62">
        <v>1501.4596354166665</v>
      </c>
      <c r="W51" s="56">
        <v>4504.37890625</v>
      </c>
      <c r="X51" s="80"/>
      <c r="Y51" s="37">
        <v>18017.515625</v>
      </c>
    </row>
    <row r="52" spans="1:25" x14ac:dyDescent="0.2">
      <c r="A52" s="36"/>
      <c r="B52" s="36" t="s">
        <v>27</v>
      </c>
      <c r="C52" s="35"/>
      <c r="D52" s="62">
        <v>3047.9999902343752</v>
      </c>
      <c r="E52" s="55"/>
      <c r="F52" s="55"/>
      <c r="G52" s="55"/>
      <c r="H52" s="62">
        <v>296.50266520182288</v>
      </c>
      <c r="I52" s="62">
        <v>296.50266520182288</v>
      </c>
      <c r="J52" s="62">
        <v>296.50266520182288</v>
      </c>
      <c r="K52" s="56">
        <v>889.50799560546864</v>
      </c>
      <c r="L52" s="62">
        <v>296.50266520182288</v>
      </c>
      <c r="M52" s="62">
        <v>296.50266520182288</v>
      </c>
      <c r="N52" s="62">
        <v>296.50266520182288</v>
      </c>
      <c r="O52" s="56">
        <v>889.50799560546864</v>
      </c>
      <c r="P52" s="62">
        <v>296.50266520182288</v>
      </c>
      <c r="Q52" s="62">
        <v>296.50266520182288</v>
      </c>
      <c r="R52" s="62">
        <v>296.50266520182288</v>
      </c>
      <c r="S52" s="56">
        <v>889.50799560546864</v>
      </c>
      <c r="T52" s="62">
        <v>296.50266520182288</v>
      </c>
      <c r="U52" s="62">
        <v>296.50266520182288</v>
      </c>
      <c r="V52" s="62">
        <v>296.50266520182288</v>
      </c>
      <c r="W52" s="56">
        <v>889.50799560546864</v>
      </c>
      <c r="X52" s="80"/>
      <c r="Y52" s="37">
        <v>3558.0319824218745</v>
      </c>
    </row>
    <row r="53" spans="1:25" x14ac:dyDescent="0.2">
      <c r="A53" s="36"/>
      <c r="B53" s="36" t="s">
        <v>113</v>
      </c>
      <c r="C53" s="35"/>
      <c r="D53" s="62">
        <v>95829.93</v>
      </c>
      <c r="E53" s="55"/>
      <c r="F53" s="55"/>
      <c r="G53" s="55"/>
      <c r="H53" s="62">
        <v>9098.4140625</v>
      </c>
      <c r="I53" s="62">
        <v>9098.4140625</v>
      </c>
      <c r="J53" s="62">
        <v>9098.4140625</v>
      </c>
      <c r="K53" s="56">
        <v>27295.2421875</v>
      </c>
      <c r="L53" s="62">
        <v>9098.4140625</v>
      </c>
      <c r="M53" s="62">
        <v>9098.4140625</v>
      </c>
      <c r="N53" s="62">
        <v>9098.4140625</v>
      </c>
      <c r="O53" s="56">
        <v>27295.2421875</v>
      </c>
      <c r="P53" s="62">
        <v>9098.4140625</v>
      </c>
      <c r="Q53" s="62">
        <v>9098.4140625</v>
      </c>
      <c r="R53" s="62">
        <v>9098.4140625</v>
      </c>
      <c r="S53" s="56">
        <v>27295.2421875</v>
      </c>
      <c r="T53" s="62">
        <v>9098.4140625</v>
      </c>
      <c r="U53" s="62">
        <v>9098.4140625</v>
      </c>
      <c r="V53" s="62">
        <v>9098.4140625</v>
      </c>
      <c r="W53" s="56">
        <v>27295.2421875</v>
      </c>
      <c r="X53" s="80"/>
      <c r="Y53" s="37">
        <v>109180.96875</v>
      </c>
    </row>
    <row r="54" spans="1:25" x14ac:dyDescent="0.2">
      <c r="A54" s="36"/>
      <c r="B54" s="36" t="s">
        <v>114</v>
      </c>
      <c r="C54" s="35"/>
      <c r="D54" s="62">
        <v>31952.83</v>
      </c>
      <c r="E54" s="55"/>
      <c r="F54" s="55"/>
      <c r="G54" s="55"/>
      <c r="H54" s="62">
        <v>0</v>
      </c>
      <c r="I54" s="62">
        <v>0</v>
      </c>
      <c r="J54" s="62">
        <v>0</v>
      </c>
      <c r="K54" s="56">
        <v>0</v>
      </c>
      <c r="L54" s="62">
        <v>20355.767578125</v>
      </c>
      <c r="M54" s="62">
        <v>0</v>
      </c>
      <c r="N54" s="62">
        <v>0</v>
      </c>
      <c r="O54" s="56">
        <v>20355.767578125</v>
      </c>
      <c r="P54" s="62">
        <v>20355.767578125</v>
      </c>
      <c r="Q54" s="62">
        <v>0</v>
      </c>
      <c r="R54" s="62">
        <v>0</v>
      </c>
      <c r="S54" s="56">
        <v>20355.767578125</v>
      </c>
      <c r="T54" s="62">
        <v>0</v>
      </c>
      <c r="U54" s="62">
        <v>0</v>
      </c>
      <c r="V54" s="62">
        <v>0</v>
      </c>
      <c r="W54" s="56">
        <v>0</v>
      </c>
      <c r="X54" s="80"/>
      <c r="Y54" s="37">
        <v>40711.53515625</v>
      </c>
    </row>
    <row r="55" spans="1:25" x14ac:dyDescent="0.2">
      <c r="A55" s="36"/>
      <c r="B55" s="36" t="s">
        <v>29</v>
      </c>
      <c r="C55" s="35"/>
      <c r="D55" s="62">
        <v>0</v>
      </c>
      <c r="E55" s="55"/>
      <c r="F55" s="55"/>
      <c r="G55" s="55"/>
      <c r="H55" s="62">
        <v>0</v>
      </c>
      <c r="I55" s="62">
        <v>0</v>
      </c>
      <c r="J55" s="62">
        <v>0</v>
      </c>
      <c r="K55" s="56">
        <v>0</v>
      </c>
      <c r="L55" s="62">
        <v>0</v>
      </c>
      <c r="M55" s="62">
        <v>0</v>
      </c>
      <c r="N55" s="62">
        <v>0</v>
      </c>
      <c r="O55" s="56">
        <v>0</v>
      </c>
      <c r="P55" s="62">
        <v>0</v>
      </c>
      <c r="Q55" s="62">
        <v>0</v>
      </c>
      <c r="R55" s="62">
        <v>0</v>
      </c>
      <c r="S55" s="56">
        <v>0</v>
      </c>
      <c r="T55" s="62">
        <v>0</v>
      </c>
      <c r="U55" s="62">
        <v>0</v>
      </c>
      <c r="V55" s="62">
        <v>0</v>
      </c>
      <c r="W55" s="56">
        <v>0</v>
      </c>
      <c r="X55" s="80"/>
      <c r="Y55" s="37">
        <v>0</v>
      </c>
    </row>
    <row r="56" spans="1:25" x14ac:dyDescent="0.2">
      <c r="A56" s="36"/>
      <c r="B56" s="36" t="s">
        <v>115</v>
      </c>
      <c r="C56" s="35"/>
      <c r="D56" s="62">
        <v>0</v>
      </c>
      <c r="E56" s="55"/>
      <c r="F56" s="55"/>
      <c r="G56" s="55"/>
      <c r="H56" s="62">
        <v>0</v>
      </c>
      <c r="I56" s="62">
        <v>0</v>
      </c>
      <c r="J56" s="62">
        <v>0</v>
      </c>
      <c r="K56" s="56">
        <v>0</v>
      </c>
      <c r="L56" s="62">
        <v>0</v>
      </c>
      <c r="M56" s="62">
        <v>0</v>
      </c>
      <c r="N56" s="62">
        <v>0</v>
      </c>
      <c r="O56" s="56">
        <v>0</v>
      </c>
      <c r="P56" s="62">
        <v>0</v>
      </c>
      <c r="Q56" s="62">
        <v>0</v>
      </c>
      <c r="R56" s="62">
        <v>0</v>
      </c>
      <c r="S56" s="56">
        <v>0</v>
      </c>
      <c r="T56" s="62">
        <v>0</v>
      </c>
      <c r="U56" s="62">
        <v>0</v>
      </c>
      <c r="V56" s="62">
        <v>0</v>
      </c>
      <c r="W56" s="56">
        <v>0</v>
      </c>
      <c r="X56" s="80"/>
      <c r="Y56" s="37">
        <v>0</v>
      </c>
    </row>
    <row r="57" spans="1:25" x14ac:dyDescent="0.2">
      <c r="A57" s="36"/>
      <c r="B57" s="36" t="s">
        <v>116</v>
      </c>
      <c r="C57" s="35"/>
      <c r="D57" s="54">
        <v>16742.869755859374</v>
      </c>
      <c r="E57" s="55"/>
      <c r="F57" s="55"/>
      <c r="G57" s="55"/>
      <c r="H57" s="54">
        <v>1395.2024739583333</v>
      </c>
      <c r="I57" s="54">
        <v>1395.2024739583333</v>
      </c>
      <c r="J57" s="54">
        <v>1395.2024739583333</v>
      </c>
      <c r="K57" s="56">
        <v>4185.607421875</v>
      </c>
      <c r="L57" s="54">
        <v>1395.2024739583333</v>
      </c>
      <c r="M57" s="54">
        <v>1395.2024739583333</v>
      </c>
      <c r="N57" s="54">
        <v>1395.2024739583333</v>
      </c>
      <c r="O57" s="56">
        <v>4185.607421875</v>
      </c>
      <c r="P57" s="54">
        <v>1395.2024739583333</v>
      </c>
      <c r="Q57" s="54">
        <v>1395.2024739583333</v>
      </c>
      <c r="R57" s="54">
        <v>1395.2024739583333</v>
      </c>
      <c r="S57" s="56">
        <v>4185.607421875</v>
      </c>
      <c r="T57" s="54">
        <v>1395.2024739583333</v>
      </c>
      <c r="U57" s="54">
        <v>1395.2024739583333</v>
      </c>
      <c r="V57" s="54">
        <v>1395.2024739583333</v>
      </c>
      <c r="W57" s="56">
        <v>4185.607421875</v>
      </c>
      <c r="X57" s="80"/>
      <c r="Y57" s="37">
        <v>16742.4296875</v>
      </c>
    </row>
    <row r="58" spans="1:25" x14ac:dyDescent="0.2">
      <c r="A58" s="36"/>
      <c r="B58" s="36" t="s">
        <v>30</v>
      </c>
      <c r="C58" s="35"/>
      <c r="D58" s="54">
        <v>58360.980664367678</v>
      </c>
      <c r="E58" s="55"/>
      <c r="F58" s="55"/>
      <c r="G58" s="55"/>
      <c r="H58" s="54">
        <v>5971.5593210856105</v>
      </c>
      <c r="I58" s="54">
        <v>5971.5593210856105</v>
      </c>
      <c r="J58" s="54">
        <v>5971.5593210856105</v>
      </c>
      <c r="K58" s="56">
        <v>17914.677963256832</v>
      </c>
      <c r="L58" s="54">
        <v>5971.5593210856105</v>
      </c>
      <c r="M58" s="54">
        <v>5971.5593210856105</v>
      </c>
      <c r="N58" s="54">
        <v>5971.5593210856105</v>
      </c>
      <c r="O58" s="56">
        <v>17914.677963256832</v>
      </c>
      <c r="P58" s="54">
        <v>5971.5593210856105</v>
      </c>
      <c r="Q58" s="54">
        <v>5971.5593210856105</v>
      </c>
      <c r="R58" s="54">
        <v>5971.5593210856105</v>
      </c>
      <c r="S58" s="56">
        <v>17914.677963256832</v>
      </c>
      <c r="T58" s="54">
        <v>5971.5593210856105</v>
      </c>
      <c r="U58" s="54">
        <v>5971.5593210856105</v>
      </c>
      <c r="V58" s="54">
        <v>5971.5593210856105</v>
      </c>
      <c r="W58" s="56">
        <v>17914.677963256832</v>
      </c>
      <c r="X58" s="80"/>
      <c r="Y58" s="38">
        <v>71658.711853027329</v>
      </c>
    </row>
    <row r="59" spans="1:25" x14ac:dyDescent="0.2">
      <c r="A59" s="36"/>
      <c r="B59" s="46" t="s">
        <v>31</v>
      </c>
      <c r="C59" s="35"/>
      <c r="D59" s="76">
        <v>340246.73053985595</v>
      </c>
      <c r="E59" s="48"/>
      <c r="F59" s="48"/>
      <c r="G59" s="48"/>
      <c r="H59" s="47">
        <v>29041.609919230137</v>
      </c>
      <c r="I59" s="47">
        <v>29041.609919230137</v>
      </c>
      <c r="J59" s="47">
        <v>29041.609919230137</v>
      </c>
      <c r="K59" s="47">
        <v>87124.829757690415</v>
      </c>
      <c r="L59" s="47">
        <v>49397.377497355141</v>
      </c>
      <c r="M59" s="47">
        <v>29041.609919230137</v>
      </c>
      <c r="N59" s="47">
        <v>29041.609919230137</v>
      </c>
      <c r="O59" s="47">
        <v>107480.59733581542</v>
      </c>
      <c r="P59" s="47">
        <v>49397.377497355141</v>
      </c>
      <c r="Q59" s="47">
        <v>29041.609919230137</v>
      </c>
      <c r="R59" s="47">
        <v>29041.609919230137</v>
      </c>
      <c r="S59" s="47">
        <v>107480.59733581542</v>
      </c>
      <c r="T59" s="47">
        <v>29041.609919230137</v>
      </c>
      <c r="U59" s="47">
        <v>29041.609919230137</v>
      </c>
      <c r="V59" s="47">
        <v>29041.609919230137</v>
      </c>
      <c r="W59" s="47">
        <v>87124.829757690415</v>
      </c>
      <c r="X59" s="80"/>
      <c r="Y59" s="37">
        <v>389210.85418701166</v>
      </c>
    </row>
    <row r="60" spans="1:25" x14ac:dyDescent="0.2">
      <c r="A60" s="36"/>
      <c r="B60" s="43"/>
      <c r="C60" s="35"/>
      <c r="D60" s="78"/>
      <c r="E60" s="50"/>
      <c r="F60" s="50"/>
      <c r="G60" s="50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80"/>
      <c r="Y60" s="37"/>
    </row>
    <row r="61" spans="1:25" x14ac:dyDescent="0.2">
      <c r="A61" s="36"/>
      <c r="B61" s="46" t="s">
        <v>117</v>
      </c>
      <c r="C61" s="35"/>
      <c r="D61" s="76">
        <v>3682338.8424554742</v>
      </c>
      <c r="E61" s="48"/>
      <c r="F61" s="48"/>
      <c r="G61" s="48"/>
      <c r="H61" s="47">
        <v>226262.40006001788</v>
      </c>
      <c r="I61" s="47">
        <v>342183.40006001788</v>
      </c>
      <c r="J61" s="47">
        <v>389625.62243957521</v>
      </c>
      <c r="K61" s="47">
        <v>958071.42255961103</v>
      </c>
      <c r="L61" s="47">
        <v>407826.91703592939</v>
      </c>
      <c r="M61" s="47">
        <v>386377.91765848792</v>
      </c>
      <c r="N61" s="47">
        <v>386377.91765848792</v>
      </c>
      <c r="O61" s="47">
        <v>1180582.7523529052</v>
      </c>
      <c r="P61" s="47">
        <v>406733.68523661292</v>
      </c>
      <c r="Q61" s="47">
        <v>386377.91765848792</v>
      </c>
      <c r="R61" s="47">
        <v>386377.91765848792</v>
      </c>
      <c r="S61" s="47">
        <v>1179489.5205535889</v>
      </c>
      <c r="T61" s="47">
        <v>386377.91765848792</v>
      </c>
      <c r="U61" s="47">
        <v>389657.61305643711</v>
      </c>
      <c r="V61" s="47">
        <v>455949.92707824707</v>
      </c>
      <c r="W61" s="58">
        <v>1231985.457793172</v>
      </c>
      <c r="X61" s="80"/>
      <c r="Y61" s="38">
        <v>4550129.1532592773</v>
      </c>
    </row>
    <row r="62" spans="1:25" ht="12.75" customHeight="1" x14ac:dyDescent="0.2">
      <c r="A62" s="49" t="s">
        <v>118</v>
      </c>
      <c r="B62" s="46"/>
      <c r="C62" s="35"/>
      <c r="D62" s="76">
        <v>147665.81716500362</v>
      </c>
      <c r="E62" s="48"/>
      <c r="F62" s="48"/>
      <c r="G62" s="48"/>
      <c r="H62" s="47">
        <v>122649.30478032434</v>
      </c>
      <c r="I62" s="47">
        <v>17966.198426196643</v>
      </c>
      <c r="J62" s="47">
        <v>-10475.841522825474</v>
      </c>
      <c r="K62" s="47">
        <v>130139.66168369539</v>
      </c>
      <c r="L62" s="47">
        <v>-28677.13611917966</v>
      </c>
      <c r="M62" s="47">
        <v>72361.798450023169</v>
      </c>
      <c r="N62" s="47">
        <v>3524.847056202183</v>
      </c>
      <c r="O62" s="47">
        <v>47209.509387045633</v>
      </c>
      <c r="P62" s="47">
        <v>-16830.920521922817</v>
      </c>
      <c r="Q62" s="47">
        <v>3524.847056202183</v>
      </c>
      <c r="R62" s="47">
        <v>3524.847056202183</v>
      </c>
      <c r="S62" s="47">
        <v>-9781.2264095186256</v>
      </c>
      <c r="T62" s="47">
        <v>3524.847056202183</v>
      </c>
      <c r="U62" s="47">
        <v>245.15165825298754</v>
      </c>
      <c r="V62" s="47">
        <v>-88418.712887853908</v>
      </c>
      <c r="W62" s="47">
        <v>-84648.714173398679</v>
      </c>
      <c r="X62" s="80"/>
      <c r="Y62" s="37">
        <v>82919.230487823719</v>
      </c>
    </row>
    <row r="63" spans="1:25" ht="12.75" customHeight="1" x14ac:dyDescent="0.2">
      <c r="A63" s="49"/>
      <c r="B63" s="43"/>
      <c r="C63" s="35"/>
      <c r="D63" s="79"/>
      <c r="E63" s="48"/>
      <c r="F63" s="48"/>
      <c r="G63" s="48"/>
      <c r="H63" s="59"/>
      <c r="I63" s="59"/>
      <c r="J63" s="59"/>
      <c r="K63" s="48"/>
      <c r="L63" s="59"/>
      <c r="M63" s="59"/>
      <c r="N63" s="59"/>
      <c r="O63" s="48"/>
      <c r="P63" s="59"/>
      <c r="Q63" s="59"/>
      <c r="R63" s="59"/>
      <c r="S63" s="48"/>
      <c r="T63" s="59"/>
      <c r="U63" s="59"/>
      <c r="V63" s="59"/>
      <c r="W63" s="48"/>
      <c r="X63" s="80"/>
      <c r="Y63" s="37"/>
    </row>
    <row r="64" spans="1:25" x14ac:dyDescent="0.2">
      <c r="A64" s="49" t="s">
        <v>32</v>
      </c>
      <c r="B64" s="46"/>
      <c r="C64" s="35"/>
      <c r="D64" s="76">
        <v>147665.81716500362</v>
      </c>
      <c r="E64" s="60"/>
      <c r="F64" s="60"/>
      <c r="G64" s="60"/>
      <c r="H64" s="85">
        <v>122649.30478032434</v>
      </c>
      <c r="I64" s="85">
        <v>17966.198426196643</v>
      </c>
      <c r="J64" s="85">
        <v>-10475.841522825474</v>
      </c>
      <c r="K64" s="85">
        <v>130139.66168369539</v>
      </c>
      <c r="L64" s="85">
        <v>-28677.13611917966</v>
      </c>
      <c r="M64" s="85">
        <v>72361.798450023169</v>
      </c>
      <c r="N64" s="85">
        <v>3524.847056202183</v>
      </c>
      <c r="O64" s="85">
        <v>47209.509387045633</v>
      </c>
      <c r="P64" s="85">
        <v>-16830.920521922817</v>
      </c>
      <c r="Q64" s="85">
        <v>3524.847056202183</v>
      </c>
      <c r="R64" s="85">
        <v>3524.847056202183</v>
      </c>
      <c r="S64" s="85">
        <v>-9781.2264095186256</v>
      </c>
      <c r="T64" s="85">
        <v>3524.847056202183</v>
      </c>
      <c r="U64" s="85">
        <v>245.15165825298754</v>
      </c>
      <c r="V64" s="85">
        <v>-88418.712887853908</v>
      </c>
      <c r="W64" s="85">
        <v>-84648.714173398679</v>
      </c>
      <c r="X64" s="86"/>
      <c r="Y64" s="87">
        <v>82919.230487823719</v>
      </c>
    </row>
  </sheetData>
  <pageMargins left="0.75" right="0.35" top="0.5" bottom="0.5" header="0.5" footer="0.5"/>
  <pageSetup scale="34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 Sheet</vt:lpstr>
      <vt:lpstr>Enrollment</vt:lpstr>
      <vt:lpstr>Annual Budget</vt:lpstr>
      <vt:lpstr>References</vt:lpstr>
      <vt:lpstr>'Annual Budget'!Print_Area</vt:lpstr>
      <vt:lpstr>'Cover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Marks</dc:creator>
  <cp:lastModifiedBy>Cedric Faucette</cp:lastModifiedBy>
  <cp:lastPrinted>2016-11-10T20:34:43Z</cp:lastPrinted>
  <dcterms:created xsi:type="dcterms:W3CDTF">2015-03-09T19:17:40Z</dcterms:created>
  <dcterms:modified xsi:type="dcterms:W3CDTF">2018-06-01T19:45:45Z</dcterms:modified>
</cp:coreProperties>
</file>