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90" windowWidth="24555" windowHeight="11760"/>
  </bookViews>
  <sheets>
    <sheet name="Sheet1" sheetId="2" r:id="rId1"/>
    <sheet name="Sheet2" sheetId="1" r:id="rId2"/>
  </sheets>
  <definedNames>
    <definedName name="_xlnm.Print_Area" localSheetId="0">Sheet1!$A$1:$I$86</definedName>
    <definedName name="_xlnm.Print_Area" localSheetId="1">Sheet2!$A$1:$J$126</definedName>
  </definedNames>
  <calcPr calcId="145621"/>
</workbook>
</file>

<file path=xl/calcChain.xml><?xml version="1.0" encoding="utf-8"?>
<calcChain xmlns="http://schemas.openxmlformats.org/spreadsheetml/2006/main">
  <c r="C82" i="2" l="1"/>
  <c r="C19" i="2" l="1"/>
  <c r="C5" i="2" l="1"/>
  <c r="C48" i="2" l="1"/>
  <c r="C83" i="2" l="1"/>
  <c r="C14" i="2"/>
  <c r="C73" i="2"/>
  <c r="C57" i="2"/>
  <c r="C40" i="2"/>
  <c r="C30" i="2"/>
  <c r="C75" i="2" l="1"/>
  <c r="C86" i="2" s="1"/>
</calcChain>
</file>

<file path=xl/sharedStrings.xml><?xml version="1.0" encoding="utf-8"?>
<sst xmlns="http://schemas.openxmlformats.org/spreadsheetml/2006/main" count="76" uniqueCount="76">
  <si>
    <t>NET INCOME</t>
  </si>
  <si>
    <t>TOTAL CAPITAL EXPENSES</t>
  </si>
  <si>
    <t xml:space="preserve">    Furniture</t>
  </si>
  <si>
    <t xml:space="preserve">    Textbooks</t>
  </si>
  <si>
    <t>CAPITAL EXPENSES</t>
  </si>
  <si>
    <t>TOTAL OPERATING EXPENSES</t>
  </si>
  <si>
    <t>Subtotal: General Expenses</t>
  </si>
  <si>
    <t>Other General Expense/Repairs</t>
  </si>
  <si>
    <t>Program Fees and Services</t>
  </si>
  <si>
    <t>School Crossing</t>
  </si>
  <si>
    <t>Taxes &amp; Filings</t>
  </si>
  <si>
    <t>Student/Staff Recruitment/Advertising</t>
  </si>
  <si>
    <t>Dues/Subscriptions/Memberships</t>
  </si>
  <si>
    <t>Consultants</t>
  </si>
  <si>
    <t>Administration Fee</t>
  </si>
  <si>
    <t>Food Service</t>
  </si>
  <si>
    <t>Transportation</t>
  </si>
  <si>
    <t>Bank Fees</t>
  </si>
  <si>
    <t>Insurance</t>
  </si>
  <si>
    <t>General Expenses</t>
  </si>
  <si>
    <t>Subtotal: Office Expenses</t>
  </si>
  <si>
    <t>Postage and Shipping</t>
  </si>
  <si>
    <t>Printing and Copying</t>
  </si>
  <si>
    <t>Legal, Audit Fees and Payroll Services</t>
  </si>
  <si>
    <t>Telephone/Telecommunications</t>
  </si>
  <si>
    <t>Office Equipment Rental and Maintenance</t>
  </si>
  <si>
    <t>Office Supplies and Materials</t>
  </si>
  <si>
    <t>Office Expenses</t>
  </si>
  <si>
    <t>Subtotal: Occupancy Expenses</t>
  </si>
  <si>
    <t>Janitorial Supplies/Services</t>
  </si>
  <si>
    <t>Utilities</t>
  </si>
  <si>
    <t>Maintenance</t>
  </si>
  <si>
    <t>Mortgage Interest Payments</t>
  </si>
  <si>
    <t>Mortgage Principal Payments</t>
  </si>
  <si>
    <t>Occupancy Expenses</t>
  </si>
  <si>
    <t>Subtotal: Direct Student Costs</t>
  </si>
  <si>
    <t>Miscellaneous Student Costs (Other Direct)</t>
  </si>
  <si>
    <t>Sports Related</t>
  </si>
  <si>
    <t xml:space="preserve">Contracted Instructional/Student Services </t>
  </si>
  <si>
    <t>Student Assessment Materials</t>
  </si>
  <si>
    <t>Other Instructional Supplies</t>
  </si>
  <si>
    <t>Textbooks</t>
  </si>
  <si>
    <t>Direct Student Costs</t>
  </si>
  <si>
    <t>Subtotal: Personnel Costs</t>
  </si>
  <si>
    <t>Staff Development</t>
  </si>
  <si>
    <t>Employer Taxes</t>
  </si>
  <si>
    <t>Unemployment Benefits</t>
  </si>
  <si>
    <t>Retirement Contribution</t>
  </si>
  <si>
    <t>Employee Benefits   (Health)</t>
  </si>
  <si>
    <t xml:space="preserve">General Support Staff   </t>
  </si>
  <si>
    <t xml:space="preserve">Custodial Salaries   </t>
  </si>
  <si>
    <t xml:space="preserve">Clerical Salaries   </t>
  </si>
  <si>
    <t xml:space="preserve">Security Staff   </t>
  </si>
  <si>
    <t xml:space="preserve">Teachers Salaries   </t>
  </si>
  <si>
    <t xml:space="preserve">Principal/Executive Salary  </t>
  </si>
  <si>
    <t>Personnel Salaries and Benefits</t>
  </si>
  <si>
    <t>EXPENSES</t>
  </si>
  <si>
    <t>TOTAL REVENUES</t>
  </si>
  <si>
    <t xml:space="preserve">Philantrophic Donations/Board Contributions </t>
  </si>
  <si>
    <t>Federal School Lunch Program</t>
  </si>
  <si>
    <t>Other Federal Grants</t>
  </si>
  <si>
    <t>ROTC</t>
  </si>
  <si>
    <t>Special Education</t>
  </si>
  <si>
    <t>Facilities</t>
  </si>
  <si>
    <t xml:space="preserve">Federal Entitlements </t>
  </si>
  <si>
    <t xml:space="preserve">Per Pupil Charter Payments   </t>
  </si>
  <si>
    <t>REVENUES</t>
  </si>
  <si>
    <t>Headcount</t>
  </si>
  <si>
    <t>School Meeting Breakfast, Lunches and Board Meeting Dinners</t>
  </si>
  <si>
    <t>Reimburseable Health Insurance</t>
  </si>
  <si>
    <t xml:space="preserve">  FY 15-16 BUDGET</t>
  </si>
  <si>
    <t xml:space="preserve">    Office Equipment/Computers</t>
  </si>
  <si>
    <t>Computers Materials</t>
  </si>
  <si>
    <t xml:space="preserve">    Building Renovations and Capital Maintenance</t>
  </si>
  <si>
    <t>WMST FY 2015-16 PROPOSED BUDGET</t>
  </si>
  <si>
    <t>AT Risk Students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</si>
</sst>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u val="doubleAccounting"/>
      <sz val="14"/>
      <name val="Arial"/>
      <family val="2"/>
    </font>
    <font>
      <b/>
      <i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/>
    <xf numFmtId="43" fontId="2" fillId="0" borderId="0" xfId="0" applyNumberFormat="1" applyFont="1" applyBorder="1"/>
    <xf numFmtId="9" fontId="4" fillId="0" borderId="0" xfId="3" applyNumberFormat="1" applyFont="1" applyBorder="1"/>
    <xf numFmtId="0" fontId="2" fillId="0" borderId="0" xfId="3" applyFont="1" applyBorder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42" fontId="5" fillId="0" borderId="0" xfId="1" applyNumberFormat="1" applyFont="1" applyFill="1" applyBorder="1"/>
    <xf numFmtId="44" fontId="3" fillId="0" borderId="0" xfId="2" applyFont="1"/>
    <xf numFmtId="0" fontId="2" fillId="0" borderId="1" xfId="0" applyFont="1" applyBorder="1"/>
    <xf numFmtId="0" fontId="6" fillId="0" borderId="0" xfId="0" applyFont="1" applyFill="1"/>
    <xf numFmtId="3" fontId="5" fillId="0" borderId="3" xfId="0" applyNumberFormat="1" applyFont="1" applyFill="1" applyBorder="1"/>
    <xf numFmtId="41" fontId="7" fillId="0" borderId="0" xfId="0" applyNumberFormat="1" applyFont="1" applyFill="1"/>
    <xf numFmtId="41" fontId="7" fillId="0" borderId="3" xfId="0" applyNumberFormat="1" applyFont="1" applyFill="1" applyBorder="1"/>
    <xf numFmtId="41" fontId="7" fillId="0" borderId="0" xfId="0" applyNumberFormat="1" applyFont="1"/>
    <xf numFmtId="3" fontId="7" fillId="0" borderId="3" xfId="0" applyNumberFormat="1" applyFont="1" applyFill="1" applyBorder="1"/>
    <xf numFmtId="0" fontId="2" fillId="0" borderId="1" xfId="0" applyFont="1" applyBorder="1" applyAlignment="1">
      <alignment horizontal="right"/>
    </xf>
    <xf numFmtId="3" fontId="7" fillId="0" borderId="0" xfId="0" applyNumberFormat="1" applyFont="1" applyFill="1"/>
    <xf numFmtId="3" fontId="7" fillId="0" borderId="0" xfId="1" applyNumberFormat="1" applyFont="1" applyFill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4" xfId="0" applyFont="1" applyBorder="1"/>
    <xf numFmtId="49" fontId="3" fillId="0" borderId="6" xfId="1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left"/>
    </xf>
    <xf numFmtId="37" fontId="7" fillId="0" borderId="2" xfId="0" applyNumberFormat="1" applyFont="1" applyBorder="1"/>
    <xf numFmtId="42" fontId="8" fillId="0" borderId="0" xfId="1" applyNumberFormat="1" applyFont="1" applyFill="1" applyBorder="1"/>
    <xf numFmtId="41" fontId="2" fillId="0" borderId="0" xfId="0" applyNumberFormat="1" applyFont="1" applyBorder="1"/>
    <xf numFmtId="43" fontId="2" fillId="0" borderId="0" xfId="1" applyFont="1" applyBorder="1"/>
    <xf numFmtId="41" fontId="7" fillId="0" borderId="8" xfId="0" applyNumberFormat="1" applyFont="1" applyFill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49" fontId="3" fillId="0" borderId="0" xfId="1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3" fontId="7" fillId="0" borderId="0" xfId="1" applyNumberFormat="1" applyFont="1" applyFill="1" applyBorder="1"/>
    <xf numFmtId="3" fontId="7" fillId="0" borderId="0" xfId="0" applyNumberFormat="1" applyFont="1" applyFill="1" applyBorder="1"/>
    <xf numFmtId="0" fontId="6" fillId="0" borderId="0" xfId="0" applyFont="1" applyFill="1" applyBorder="1"/>
    <xf numFmtId="41" fontId="7" fillId="0" borderId="0" xfId="0" applyNumberFormat="1" applyFont="1" applyFill="1" applyBorder="1"/>
    <xf numFmtId="0" fontId="2" fillId="0" borderId="0" xfId="0" applyFont="1" applyBorder="1" applyAlignment="1">
      <alignment wrapText="1"/>
    </xf>
    <xf numFmtId="37" fontId="7" fillId="0" borderId="0" xfId="0" applyNumberFormat="1" applyFont="1" applyFill="1" applyBorder="1"/>
    <xf numFmtId="3" fontId="5" fillId="0" borderId="0" xfId="0" applyNumberFormat="1" applyFont="1" applyFill="1" applyBorder="1"/>
    <xf numFmtId="0" fontId="2" fillId="0" borderId="0" xfId="0" applyFont="1" applyBorder="1" applyAlignment="1"/>
    <xf numFmtId="3" fontId="5" fillId="0" borderId="2" xfId="0" applyNumberFormat="1" applyFont="1" applyFill="1" applyBorder="1"/>
    <xf numFmtId="41" fontId="7" fillId="2" borderId="0" xfId="0" applyNumberFormat="1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abSelected="1" view="pageBreakPreview" zoomScale="60" zoomScaleNormal="100" workbookViewId="0">
      <selection activeCell="K92" sqref="K92"/>
    </sheetView>
  </sheetViews>
  <sheetFormatPr defaultRowHeight="15.75" x14ac:dyDescent="0.25"/>
  <cols>
    <col min="1" max="1" width="31.140625" style="1" customWidth="1"/>
    <col min="2" max="2" width="52" style="1" customWidth="1"/>
    <col min="3" max="3" width="21" style="1" customWidth="1"/>
    <col min="4" max="4" width="9.140625" style="1"/>
    <col min="5" max="5" width="10.85546875" style="1" customWidth="1"/>
    <col min="6" max="6" width="15.42578125" style="1" bestFit="1" customWidth="1"/>
    <col min="7" max="7" width="9.140625" style="1"/>
    <col min="8" max="8" width="16" style="1" customWidth="1"/>
    <col min="9" max="9" width="13.5703125" style="1" customWidth="1"/>
    <col min="10" max="10" width="18.28515625" style="1" customWidth="1"/>
    <col min="11" max="11" width="16.42578125" style="1" customWidth="1"/>
    <col min="12" max="12" width="14.85546875" style="1" customWidth="1"/>
    <col min="13" max="13" width="15.85546875" style="1" customWidth="1"/>
    <col min="14" max="14" width="15" style="1" customWidth="1"/>
    <col min="15" max="16384" width="9.140625" style="1"/>
  </cols>
  <sheetData>
    <row r="1" spans="1:7" x14ac:dyDescent="0.25">
      <c r="A1" s="49" t="s">
        <v>74</v>
      </c>
      <c r="B1" s="49"/>
    </row>
    <row r="2" spans="1:7" x14ac:dyDescent="0.25">
      <c r="A2" s="26"/>
      <c r="B2" s="28"/>
      <c r="C2" s="27" t="s">
        <v>70</v>
      </c>
      <c r="D2" s="14"/>
      <c r="E2" s="5"/>
      <c r="F2" s="5"/>
      <c r="G2" s="5"/>
    </row>
    <row r="3" spans="1:7" x14ac:dyDescent="0.25">
      <c r="A3" s="26"/>
      <c r="B3" s="25" t="s">
        <v>67</v>
      </c>
      <c r="C3" s="24">
        <v>335</v>
      </c>
      <c r="D3" s="14"/>
      <c r="E3" s="5"/>
      <c r="F3" s="5"/>
      <c r="G3" s="5"/>
    </row>
    <row r="4" spans="1:7" x14ac:dyDescent="0.25">
      <c r="A4" s="2" t="s">
        <v>66</v>
      </c>
      <c r="D4" s="14"/>
      <c r="E4" s="5"/>
      <c r="F4" s="5"/>
      <c r="G4" s="5"/>
    </row>
    <row r="5" spans="1:7" ht="18" x14ac:dyDescent="0.25">
      <c r="B5" s="1" t="s">
        <v>65</v>
      </c>
      <c r="C5" s="23">
        <f>11580*335</f>
        <v>3879300</v>
      </c>
      <c r="D5" s="14"/>
      <c r="E5" s="5"/>
      <c r="F5" s="5"/>
      <c r="G5" s="5"/>
    </row>
    <row r="6" spans="1:7" ht="18" x14ac:dyDescent="0.25">
      <c r="B6" s="1" t="s">
        <v>64</v>
      </c>
      <c r="C6" s="23">
        <v>278000</v>
      </c>
      <c r="D6" s="14"/>
      <c r="E6" s="5"/>
      <c r="F6" s="5"/>
      <c r="G6" s="5"/>
    </row>
    <row r="7" spans="1:7" ht="18" x14ac:dyDescent="0.25">
      <c r="B7" s="1" t="s">
        <v>63</v>
      </c>
      <c r="C7" s="23">
        <v>1029120</v>
      </c>
      <c r="D7" s="14"/>
      <c r="E7" s="5"/>
      <c r="F7" s="5"/>
      <c r="G7" s="5"/>
    </row>
    <row r="8" spans="1:7" ht="18" x14ac:dyDescent="0.25">
      <c r="B8" s="1" t="s">
        <v>62</v>
      </c>
      <c r="C8" s="23">
        <v>871059</v>
      </c>
      <c r="D8" s="14"/>
      <c r="E8" s="5"/>
      <c r="F8" s="5"/>
      <c r="G8" s="5"/>
    </row>
    <row r="9" spans="1:7" ht="18" x14ac:dyDescent="0.25">
      <c r="B9" s="1" t="s">
        <v>61</v>
      </c>
      <c r="C9" s="23">
        <v>60000</v>
      </c>
      <c r="D9" s="14"/>
      <c r="E9" s="5"/>
      <c r="F9" s="5"/>
      <c r="G9" s="5"/>
    </row>
    <row r="10" spans="1:7" ht="18" x14ac:dyDescent="0.25">
      <c r="B10" s="1" t="s">
        <v>60</v>
      </c>
      <c r="C10" s="22">
        <v>66250</v>
      </c>
      <c r="D10" s="14"/>
      <c r="E10" s="5"/>
      <c r="F10" s="5"/>
      <c r="G10" s="5"/>
    </row>
    <row r="11" spans="1:7" ht="18" x14ac:dyDescent="0.25">
      <c r="B11" s="1" t="s">
        <v>59</v>
      </c>
      <c r="C11" s="22">
        <v>144000</v>
      </c>
      <c r="D11" s="14"/>
      <c r="E11" s="5"/>
      <c r="F11" s="5"/>
      <c r="G11" s="5"/>
    </row>
    <row r="12" spans="1:7" ht="18" x14ac:dyDescent="0.25">
      <c r="B12" s="1" t="s">
        <v>75</v>
      </c>
      <c r="C12" s="22">
        <v>291363</v>
      </c>
      <c r="D12" s="14"/>
      <c r="E12" s="5"/>
      <c r="F12" s="5"/>
      <c r="G12" s="5"/>
    </row>
    <row r="13" spans="1:7" ht="18" x14ac:dyDescent="0.25">
      <c r="B13" s="1" t="s">
        <v>58</v>
      </c>
      <c r="C13" s="22">
        <v>10000</v>
      </c>
      <c r="D13" s="21"/>
      <c r="E13" s="5"/>
      <c r="F13" s="5"/>
      <c r="G13" s="5"/>
    </row>
    <row r="14" spans="1:7" ht="18.75" thickBot="1" x14ac:dyDescent="0.3">
      <c r="B14" s="1" t="s">
        <v>57</v>
      </c>
      <c r="C14" s="20">
        <f>SUM(C5:C13)</f>
        <v>6629092</v>
      </c>
      <c r="D14" s="14"/>
      <c r="E14" s="5"/>
      <c r="F14" s="5"/>
      <c r="G14" s="5"/>
    </row>
    <row r="15" spans="1:7" ht="18.75" thickTop="1" x14ac:dyDescent="0.25">
      <c r="C15" s="15"/>
      <c r="D15" s="14"/>
      <c r="E15" s="5"/>
      <c r="F15" s="5"/>
      <c r="G15" s="5"/>
    </row>
    <row r="16" spans="1:7" ht="18" x14ac:dyDescent="0.25">
      <c r="A16" s="2" t="s">
        <v>56</v>
      </c>
      <c r="C16" s="15"/>
      <c r="D16" s="14"/>
      <c r="E16" s="5"/>
      <c r="F16" s="5"/>
      <c r="G16" s="5"/>
    </row>
    <row r="17" spans="1:8" ht="18" x14ac:dyDescent="0.25">
      <c r="A17" s="2" t="s">
        <v>55</v>
      </c>
      <c r="C17" s="15"/>
      <c r="D17" s="14"/>
      <c r="E17" s="5"/>
      <c r="F17" s="5"/>
      <c r="G17" s="5"/>
    </row>
    <row r="18" spans="1:8" ht="18" x14ac:dyDescent="0.25">
      <c r="B18" s="1" t="s">
        <v>54</v>
      </c>
      <c r="C18" s="17">
        <v>349788</v>
      </c>
      <c r="D18" s="14"/>
      <c r="E18" s="31"/>
      <c r="F18" s="5"/>
      <c r="G18" s="5"/>
    </row>
    <row r="19" spans="1:8" ht="18" x14ac:dyDescent="0.25">
      <c r="B19" s="1" t="s">
        <v>53</v>
      </c>
      <c r="C19" s="17">
        <f>2218793</f>
        <v>2218793</v>
      </c>
      <c r="D19" s="14"/>
      <c r="E19" s="31"/>
      <c r="F19" s="5"/>
      <c r="G19" s="5"/>
      <c r="H19" s="19"/>
    </row>
    <row r="20" spans="1:8" ht="18" x14ac:dyDescent="0.25">
      <c r="B20" s="1" t="s">
        <v>52</v>
      </c>
      <c r="C20" s="17">
        <v>217689</v>
      </c>
      <c r="D20" s="14"/>
      <c r="E20" s="31"/>
      <c r="F20" s="5"/>
      <c r="G20" s="5"/>
      <c r="H20" s="19"/>
    </row>
    <row r="21" spans="1:8" ht="18" x14ac:dyDescent="0.25">
      <c r="B21" s="1" t="s">
        <v>51</v>
      </c>
      <c r="C21" s="17">
        <v>88107</v>
      </c>
      <c r="D21" s="14"/>
      <c r="E21" s="31"/>
      <c r="F21" s="5"/>
      <c r="G21" s="5"/>
      <c r="H21" s="19"/>
    </row>
    <row r="22" spans="1:8" ht="18" x14ac:dyDescent="0.25">
      <c r="B22" s="1" t="s">
        <v>50</v>
      </c>
      <c r="C22" s="17">
        <v>169882</v>
      </c>
      <c r="D22" s="14"/>
      <c r="E22" s="31"/>
      <c r="F22" s="5"/>
      <c r="G22" s="5"/>
      <c r="H22" s="19"/>
    </row>
    <row r="23" spans="1:8" ht="18" x14ac:dyDescent="0.25">
      <c r="B23" s="1" t="s">
        <v>49</v>
      </c>
      <c r="C23" s="17">
        <v>245507</v>
      </c>
      <c r="D23" s="14"/>
      <c r="E23" s="31"/>
      <c r="F23" s="5"/>
      <c r="G23" s="5"/>
      <c r="H23" s="19"/>
    </row>
    <row r="24" spans="1:8" ht="18" x14ac:dyDescent="0.25">
      <c r="B24" s="1" t="s">
        <v>48</v>
      </c>
      <c r="C24" s="17">
        <v>618757</v>
      </c>
      <c r="D24" s="14"/>
      <c r="E24" s="31"/>
      <c r="F24" s="5"/>
      <c r="G24" s="5"/>
      <c r="H24" s="19"/>
    </row>
    <row r="25" spans="1:8" ht="18" x14ac:dyDescent="0.25">
      <c r="B25" s="1" t="s">
        <v>69</v>
      </c>
      <c r="C25" s="17">
        <v>-66000</v>
      </c>
      <c r="D25" s="14"/>
      <c r="E25" s="5"/>
      <c r="F25" s="5"/>
      <c r="G25" s="5"/>
      <c r="H25" s="19"/>
    </row>
    <row r="26" spans="1:8" ht="18" x14ac:dyDescent="0.25">
      <c r="B26" s="1" t="s">
        <v>47</v>
      </c>
      <c r="C26" s="17">
        <v>137000</v>
      </c>
      <c r="D26" s="14"/>
      <c r="E26" s="5"/>
      <c r="F26" s="5"/>
      <c r="G26" s="5"/>
      <c r="H26" s="19"/>
    </row>
    <row r="27" spans="1:8" ht="18" x14ac:dyDescent="0.25">
      <c r="B27" s="1" t="s">
        <v>46</v>
      </c>
      <c r="C27" s="17">
        <v>50000</v>
      </c>
      <c r="D27" s="14"/>
      <c r="E27" s="5"/>
      <c r="F27" s="5"/>
      <c r="G27" s="5"/>
      <c r="H27" s="19"/>
    </row>
    <row r="28" spans="1:8" ht="18" x14ac:dyDescent="0.25">
      <c r="B28" s="1" t="s">
        <v>45</v>
      </c>
      <c r="C28" s="17">
        <v>240000</v>
      </c>
      <c r="D28" s="14"/>
      <c r="E28" s="5"/>
      <c r="F28" s="5"/>
      <c r="G28" s="5"/>
      <c r="H28" s="19"/>
    </row>
    <row r="29" spans="1:8" ht="18" x14ac:dyDescent="0.25">
      <c r="B29" s="1" t="s">
        <v>44</v>
      </c>
      <c r="C29" s="17">
        <v>75000</v>
      </c>
      <c r="D29" s="14"/>
      <c r="E29" s="5"/>
      <c r="F29" s="5"/>
      <c r="G29" s="5"/>
      <c r="H29" s="19"/>
    </row>
    <row r="30" spans="1:8" ht="18.75" thickBot="1" x14ac:dyDescent="0.3">
      <c r="B30" s="1" t="s">
        <v>43</v>
      </c>
      <c r="C30" s="20">
        <f>SUM(C18:C29)</f>
        <v>4344523</v>
      </c>
      <c r="D30" s="14"/>
      <c r="E30" s="5"/>
      <c r="F30" s="5"/>
      <c r="G30" s="5"/>
      <c r="H30" s="19"/>
    </row>
    <row r="31" spans="1:8" ht="18.75" thickTop="1" x14ac:dyDescent="0.25">
      <c r="C31" s="15"/>
      <c r="D31" s="14"/>
      <c r="E31" s="5"/>
      <c r="F31" s="5"/>
      <c r="G31" s="5"/>
    </row>
    <row r="32" spans="1:8" ht="18" x14ac:dyDescent="0.25">
      <c r="A32" s="2" t="s">
        <v>42</v>
      </c>
      <c r="C32" s="15"/>
      <c r="D32" s="14"/>
      <c r="E32" s="5"/>
      <c r="F32" s="5"/>
      <c r="G32" s="5"/>
    </row>
    <row r="33" spans="1:7" ht="18" x14ac:dyDescent="0.25">
      <c r="B33" s="1" t="s">
        <v>41</v>
      </c>
      <c r="C33" s="17">
        <v>6000</v>
      </c>
      <c r="D33" s="14"/>
      <c r="E33" s="5"/>
      <c r="F33" s="5"/>
      <c r="G33" s="5"/>
    </row>
    <row r="34" spans="1:7" ht="18" x14ac:dyDescent="0.25">
      <c r="B34" s="1" t="s">
        <v>72</v>
      </c>
      <c r="C34" s="17">
        <v>7000</v>
      </c>
      <c r="D34" s="14"/>
      <c r="E34" s="5"/>
      <c r="F34" s="5"/>
      <c r="G34" s="5"/>
    </row>
    <row r="35" spans="1:7" ht="18" x14ac:dyDescent="0.25">
      <c r="B35" s="3" t="s">
        <v>40</v>
      </c>
      <c r="C35" s="17">
        <v>125000</v>
      </c>
      <c r="D35" s="14"/>
      <c r="E35" s="5"/>
      <c r="F35" s="5"/>
      <c r="G35" s="5"/>
    </row>
    <row r="36" spans="1:7" ht="18" x14ac:dyDescent="0.25">
      <c r="B36" s="1" t="s">
        <v>39</v>
      </c>
      <c r="C36" s="17">
        <v>5000</v>
      </c>
      <c r="D36" s="14"/>
      <c r="E36" s="5"/>
      <c r="F36" s="5"/>
      <c r="G36" s="5"/>
    </row>
    <row r="37" spans="1:7" ht="18" x14ac:dyDescent="0.25">
      <c r="B37" s="3" t="s">
        <v>38</v>
      </c>
      <c r="C37" s="17">
        <v>616204</v>
      </c>
      <c r="D37" s="14"/>
      <c r="E37" s="5"/>
      <c r="F37" s="5"/>
      <c r="G37" s="5"/>
    </row>
    <row r="38" spans="1:7" ht="18" x14ac:dyDescent="0.25">
      <c r="B38" s="3" t="s">
        <v>37</v>
      </c>
      <c r="C38" s="17">
        <v>26000</v>
      </c>
      <c r="D38" s="14"/>
      <c r="E38" s="5"/>
      <c r="F38" s="5"/>
      <c r="G38" s="5"/>
    </row>
    <row r="39" spans="1:7" ht="18" x14ac:dyDescent="0.25">
      <c r="B39" s="3" t="s">
        <v>36</v>
      </c>
      <c r="C39" s="17">
        <v>42100</v>
      </c>
      <c r="D39" s="14"/>
      <c r="E39" s="5"/>
      <c r="F39" s="5"/>
      <c r="G39" s="5"/>
    </row>
    <row r="40" spans="1:7" ht="18.75" thickBot="1" x14ac:dyDescent="0.3">
      <c r="B40" s="1" t="s">
        <v>35</v>
      </c>
      <c r="C40" s="18">
        <f>SUM(C33:C39)</f>
        <v>827304</v>
      </c>
      <c r="D40" s="14"/>
      <c r="E40" s="5"/>
      <c r="F40" s="32"/>
      <c r="G40" s="5"/>
    </row>
    <row r="41" spans="1:7" ht="18.75" thickTop="1" x14ac:dyDescent="0.25">
      <c r="C41" s="17"/>
      <c r="D41" s="14"/>
      <c r="E41" s="5"/>
      <c r="F41" s="5"/>
      <c r="G41" s="5"/>
    </row>
    <row r="42" spans="1:7" ht="18" x14ac:dyDescent="0.25">
      <c r="A42" s="2" t="s">
        <v>34</v>
      </c>
      <c r="C42" s="17"/>
      <c r="D42" s="14"/>
      <c r="E42" s="5"/>
      <c r="F42" s="5"/>
      <c r="G42" s="5"/>
    </row>
    <row r="43" spans="1:7" ht="18" x14ac:dyDescent="0.25">
      <c r="B43" s="1" t="s">
        <v>33</v>
      </c>
      <c r="C43" s="17">
        <v>265616.52</v>
      </c>
      <c r="D43" s="14"/>
      <c r="E43" s="5"/>
      <c r="F43" s="5"/>
      <c r="G43" s="5"/>
    </row>
    <row r="44" spans="1:7" ht="18" x14ac:dyDescent="0.25">
      <c r="B44" s="1" t="s">
        <v>32</v>
      </c>
      <c r="C44" s="17">
        <v>222918.48</v>
      </c>
      <c r="D44" s="14"/>
      <c r="E44" s="5"/>
      <c r="F44" s="5"/>
      <c r="G44" s="5"/>
    </row>
    <row r="45" spans="1:7" ht="18" x14ac:dyDescent="0.25">
      <c r="B45" s="1" t="s">
        <v>31</v>
      </c>
      <c r="C45" s="17">
        <v>40000</v>
      </c>
      <c r="D45" s="14"/>
      <c r="E45" s="5"/>
      <c r="F45" s="5"/>
      <c r="G45" s="5"/>
    </row>
    <row r="46" spans="1:7" ht="18" x14ac:dyDescent="0.25">
      <c r="B46" s="1" t="s">
        <v>30</v>
      </c>
      <c r="C46" s="17">
        <v>100000</v>
      </c>
      <c r="D46" s="14"/>
      <c r="E46" s="5"/>
      <c r="F46" s="5"/>
      <c r="G46" s="5"/>
    </row>
    <row r="47" spans="1:7" ht="18" x14ac:dyDescent="0.25">
      <c r="B47" s="1" t="s">
        <v>29</v>
      </c>
      <c r="C47" s="33">
        <v>16000</v>
      </c>
      <c r="D47" s="14"/>
      <c r="E47" s="5"/>
      <c r="F47" s="5"/>
      <c r="G47" s="5"/>
    </row>
    <row r="48" spans="1:7" ht="18.75" thickBot="1" x14ac:dyDescent="0.3">
      <c r="B48" s="1" t="s">
        <v>28</v>
      </c>
      <c r="C48" s="29">
        <f>SUM(C43:C47)</f>
        <v>644535</v>
      </c>
      <c r="D48" s="14"/>
      <c r="E48" s="5"/>
      <c r="F48" s="32"/>
      <c r="G48" s="5"/>
    </row>
    <row r="49" spans="1:7" ht="18.75" thickTop="1" x14ac:dyDescent="0.25">
      <c r="C49" s="15"/>
      <c r="D49" s="14"/>
      <c r="E49" s="5"/>
      <c r="F49" s="5"/>
      <c r="G49" s="5"/>
    </row>
    <row r="50" spans="1:7" ht="18" x14ac:dyDescent="0.25">
      <c r="A50" s="2" t="s">
        <v>27</v>
      </c>
      <c r="C50" s="15"/>
      <c r="D50" s="14"/>
      <c r="E50" s="5"/>
      <c r="F50" s="5"/>
      <c r="G50" s="5"/>
    </row>
    <row r="51" spans="1:7" ht="18" x14ac:dyDescent="0.25">
      <c r="B51" s="1" t="s">
        <v>26</v>
      </c>
      <c r="C51" s="17">
        <v>48000</v>
      </c>
      <c r="D51" s="14"/>
      <c r="E51" s="5"/>
      <c r="F51" s="5"/>
      <c r="G51" s="5"/>
    </row>
    <row r="52" spans="1:7" ht="18" x14ac:dyDescent="0.25">
      <c r="B52" s="1" t="s">
        <v>25</v>
      </c>
      <c r="C52" s="17">
        <v>23633</v>
      </c>
      <c r="D52" s="14"/>
      <c r="E52" s="5"/>
      <c r="F52" s="5"/>
      <c r="G52" s="5"/>
    </row>
    <row r="53" spans="1:7" ht="18" x14ac:dyDescent="0.25">
      <c r="B53" s="1" t="s">
        <v>24</v>
      </c>
      <c r="C53" s="17">
        <v>40000</v>
      </c>
      <c r="D53" s="14"/>
      <c r="E53" s="5"/>
      <c r="F53" s="5"/>
      <c r="G53" s="5"/>
    </row>
    <row r="54" spans="1:7" ht="18" x14ac:dyDescent="0.25">
      <c r="B54" s="1" t="s">
        <v>23</v>
      </c>
      <c r="C54" s="17">
        <v>51123</v>
      </c>
      <c r="D54" s="14"/>
      <c r="E54" s="5"/>
      <c r="F54" s="5"/>
      <c r="G54" s="5"/>
    </row>
    <row r="55" spans="1:7" ht="18" x14ac:dyDescent="0.25">
      <c r="B55" s="1" t="s">
        <v>22</v>
      </c>
      <c r="C55" s="17">
        <v>25000</v>
      </c>
      <c r="D55" s="14"/>
      <c r="E55" s="5"/>
      <c r="F55" s="5"/>
      <c r="G55" s="5"/>
    </row>
    <row r="56" spans="1:7" ht="18" x14ac:dyDescent="0.25">
      <c r="B56" s="1" t="s">
        <v>21</v>
      </c>
      <c r="C56" s="17">
        <v>12600</v>
      </c>
      <c r="D56" s="14"/>
      <c r="E56" s="5"/>
      <c r="F56" s="5"/>
      <c r="G56" s="5"/>
    </row>
    <row r="57" spans="1:7" ht="18.75" thickBot="1" x14ac:dyDescent="0.3">
      <c r="B57" s="1" t="s">
        <v>20</v>
      </c>
      <c r="C57" s="18">
        <f>SUM(C51:C56)</f>
        <v>200356</v>
      </c>
      <c r="D57" s="14"/>
      <c r="E57" s="5"/>
      <c r="F57" s="32"/>
      <c r="G57" s="5"/>
    </row>
    <row r="58" spans="1:7" ht="18.75" thickTop="1" x14ac:dyDescent="0.25">
      <c r="C58" s="15"/>
      <c r="D58" s="14"/>
      <c r="E58" s="5"/>
      <c r="F58" s="5"/>
      <c r="G58" s="5"/>
    </row>
    <row r="59" spans="1:7" ht="18" x14ac:dyDescent="0.25">
      <c r="A59" s="2" t="s">
        <v>19</v>
      </c>
      <c r="C59" s="15"/>
      <c r="D59" s="14"/>
      <c r="E59" s="5"/>
      <c r="F59" s="5"/>
      <c r="G59" s="5"/>
    </row>
    <row r="60" spans="1:7" ht="18" x14ac:dyDescent="0.25">
      <c r="B60" s="1" t="s">
        <v>18</v>
      </c>
      <c r="C60" s="17">
        <v>42000</v>
      </c>
      <c r="D60" s="14"/>
      <c r="E60" s="5"/>
      <c r="F60" s="5"/>
      <c r="G60" s="5"/>
    </row>
    <row r="61" spans="1:7" ht="18" x14ac:dyDescent="0.25">
      <c r="B61" s="1" t="s">
        <v>17</v>
      </c>
      <c r="C61" s="17">
        <v>3600</v>
      </c>
      <c r="D61" s="14"/>
      <c r="E61" s="5"/>
      <c r="F61" s="5"/>
      <c r="G61" s="5"/>
    </row>
    <row r="62" spans="1:7" ht="18" x14ac:dyDescent="0.25">
      <c r="B62" s="1" t="s">
        <v>16</v>
      </c>
      <c r="C62" s="17">
        <v>22000</v>
      </c>
      <c r="D62" s="14"/>
      <c r="E62" s="5"/>
      <c r="F62" s="5"/>
      <c r="G62" s="5"/>
    </row>
    <row r="63" spans="1:7" ht="18" x14ac:dyDescent="0.25">
      <c r="B63" s="1" t="s">
        <v>15</v>
      </c>
      <c r="C63" s="17">
        <v>165000</v>
      </c>
      <c r="D63" s="14"/>
      <c r="E63" s="5"/>
      <c r="F63" s="5"/>
      <c r="G63" s="5"/>
    </row>
    <row r="64" spans="1:7" ht="18" x14ac:dyDescent="0.25">
      <c r="B64" s="1" t="s">
        <v>14</v>
      </c>
      <c r="C64" s="17">
        <v>66353.73</v>
      </c>
      <c r="D64" s="14"/>
      <c r="E64" s="5"/>
      <c r="F64" s="5"/>
      <c r="G64" s="5"/>
    </row>
    <row r="65" spans="2:7" ht="18" x14ac:dyDescent="0.25">
      <c r="B65" s="1" t="s">
        <v>13</v>
      </c>
      <c r="C65" s="17">
        <v>35000</v>
      </c>
      <c r="D65" s="14"/>
      <c r="E65" s="5"/>
      <c r="F65" s="5"/>
      <c r="G65" s="5"/>
    </row>
    <row r="66" spans="2:7" ht="18" x14ac:dyDescent="0.25">
      <c r="B66" s="1" t="s">
        <v>12</v>
      </c>
      <c r="C66" s="17">
        <v>10253</v>
      </c>
      <c r="D66" s="14"/>
      <c r="E66" s="5"/>
      <c r="F66" s="5"/>
      <c r="G66" s="5"/>
    </row>
    <row r="67" spans="2:7" ht="18" x14ac:dyDescent="0.25">
      <c r="B67" s="1" t="s">
        <v>68</v>
      </c>
      <c r="C67" s="17">
        <v>18000</v>
      </c>
      <c r="D67" s="14"/>
      <c r="E67" s="5"/>
      <c r="F67" s="5"/>
      <c r="G67" s="5"/>
    </row>
    <row r="68" spans="2:7" ht="18" x14ac:dyDescent="0.25">
      <c r="B68" s="1" t="s">
        <v>11</v>
      </c>
      <c r="C68" s="17">
        <v>4500</v>
      </c>
      <c r="D68" s="14"/>
      <c r="E68" s="5"/>
      <c r="F68" s="5"/>
      <c r="G68" s="5"/>
    </row>
    <row r="69" spans="2:7" ht="18" x14ac:dyDescent="0.25">
      <c r="B69" s="1" t="s">
        <v>10</v>
      </c>
      <c r="C69" s="17">
        <v>1050</v>
      </c>
      <c r="D69" s="14"/>
      <c r="E69" s="5"/>
      <c r="F69" s="5"/>
      <c r="G69" s="5"/>
    </row>
    <row r="70" spans="2:7" ht="18" x14ac:dyDescent="0.25">
      <c r="B70" s="1" t="s">
        <v>9</v>
      </c>
      <c r="C70" s="17">
        <v>38000</v>
      </c>
      <c r="D70" s="14"/>
      <c r="E70" s="5"/>
      <c r="F70" s="5"/>
      <c r="G70" s="5"/>
    </row>
    <row r="71" spans="2:7" ht="18" x14ac:dyDescent="0.25">
      <c r="B71" s="1" t="s">
        <v>8</v>
      </c>
      <c r="C71" s="17">
        <v>38325</v>
      </c>
      <c r="D71" s="14"/>
      <c r="E71" s="5"/>
      <c r="F71" s="5"/>
      <c r="G71" s="5"/>
    </row>
    <row r="72" spans="2:7" ht="18" x14ac:dyDescent="0.25">
      <c r="B72" s="1" t="s">
        <v>7</v>
      </c>
      <c r="C72" s="17">
        <v>40000</v>
      </c>
      <c r="D72" s="14"/>
      <c r="E72" s="5"/>
      <c r="F72" s="5"/>
      <c r="G72" s="5"/>
    </row>
    <row r="73" spans="2:7" ht="18.75" thickBot="1" x14ac:dyDescent="0.3">
      <c r="B73" s="1" t="s">
        <v>6</v>
      </c>
      <c r="C73" s="18">
        <f>SUM(C60:C72)</f>
        <v>484081.73</v>
      </c>
      <c r="D73" s="14"/>
      <c r="E73" s="5"/>
      <c r="F73" s="32"/>
      <c r="G73" s="5"/>
    </row>
    <row r="74" spans="2:7" ht="18.75" thickTop="1" x14ac:dyDescent="0.25">
      <c r="C74" s="15"/>
      <c r="D74" s="14"/>
      <c r="E74" s="5"/>
      <c r="F74" s="5"/>
      <c r="G74" s="5"/>
    </row>
    <row r="75" spans="2:7" ht="20.25" x14ac:dyDescent="0.4">
      <c r="B75" s="2" t="s">
        <v>5</v>
      </c>
      <c r="C75" s="30">
        <f>+C30+C40+C48+C57+C73</f>
        <v>6500799.7300000004</v>
      </c>
      <c r="D75" s="14"/>
      <c r="E75" s="5"/>
      <c r="F75" s="5"/>
      <c r="G75" s="5"/>
    </row>
    <row r="76" spans="2:7" ht="18" x14ac:dyDescent="0.25">
      <c r="C76" s="15"/>
      <c r="D76" s="14"/>
      <c r="E76" s="5"/>
      <c r="F76" s="5"/>
      <c r="G76" s="5"/>
    </row>
    <row r="77" spans="2:7" ht="18" x14ac:dyDescent="0.25">
      <c r="C77" s="15"/>
      <c r="D77" s="14"/>
      <c r="E77" s="5"/>
      <c r="F77" s="5"/>
      <c r="G77" s="5"/>
    </row>
    <row r="78" spans="2:7" ht="18" x14ac:dyDescent="0.25">
      <c r="B78" s="1" t="s">
        <v>4</v>
      </c>
      <c r="C78" s="15"/>
      <c r="D78" s="14"/>
      <c r="E78" s="5"/>
      <c r="F78" s="5"/>
      <c r="G78" s="5"/>
    </row>
    <row r="79" spans="2:7" ht="18" x14ac:dyDescent="0.25">
      <c r="B79" s="1" t="s">
        <v>3</v>
      </c>
      <c r="C79" s="17">
        <v>10000</v>
      </c>
      <c r="D79" s="14"/>
      <c r="E79" s="5"/>
      <c r="F79" s="5"/>
      <c r="G79" s="5"/>
    </row>
    <row r="80" spans="2:7" ht="18" x14ac:dyDescent="0.25">
      <c r="B80" s="1" t="s">
        <v>71</v>
      </c>
      <c r="C80" s="17">
        <v>20000</v>
      </c>
      <c r="D80" s="14"/>
      <c r="E80" s="5"/>
      <c r="F80" s="5"/>
      <c r="G80" s="5"/>
    </row>
    <row r="81" spans="2:14" ht="18" x14ac:dyDescent="0.25">
      <c r="B81" s="1" t="s">
        <v>2</v>
      </c>
      <c r="C81" s="17">
        <v>5000</v>
      </c>
      <c r="D81" s="14"/>
      <c r="E81" s="5"/>
      <c r="F81" s="5"/>
      <c r="G81" s="5"/>
    </row>
    <row r="82" spans="2:14" ht="18" x14ac:dyDescent="0.25">
      <c r="B82" s="1" t="s">
        <v>73</v>
      </c>
      <c r="C82" s="48">
        <f>40000+53292</f>
        <v>93292</v>
      </c>
      <c r="D82" s="14"/>
      <c r="E82" s="5"/>
      <c r="F82" s="5"/>
      <c r="G82" s="5"/>
    </row>
    <row r="83" spans="2:14" ht="19.5" thickBot="1" x14ac:dyDescent="0.35">
      <c r="B83" s="2" t="s">
        <v>1</v>
      </c>
      <c r="C83" s="16">
        <f>SUM(C79:C82)</f>
        <v>128292</v>
      </c>
      <c r="D83" s="14"/>
      <c r="E83" s="5"/>
      <c r="F83" s="5"/>
      <c r="G83" s="5"/>
    </row>
    <row r="84" spans="2:14" ht="18.75" thickTop="1" x14ac:dyDescent="0.25">
      <c r="C84" s="15"/>
      <c r="D84" s="14"/>
      <c r="E84" s="5"/>
      <c r="F84" s="5"/>
      <c r="G84" s="5"/>
    </row>
    <row r="85" spans="2:14" ht="18" x14ac:dyDescent="0.25">
      <c r="C85" s="15"/>
      <c r="D85" s="14"/>
      <c r="E85" s="5"/>
      <c r="F85" s="5"/>
      <c r="G85" s="5"/>
    </row>
    <row r="86" spans="2:14" ht="19.5" thickBot="1" x14ac:dyDescent="0.35">
      <c r="B86" s="2" t="s">
        <v>0</v>
      </c>
      <c r="C86" s="47">
        <f>+C14-C75-C83</f>
        <v>0.26999999955296516</v>
      </c>
      <c r="D86" s="14"/>
      <c r="E86" s="5"/>
      <c r="F86" s="5"/>
      <c r="G86" s="5"/>
      <c r="I86" s="2"/>
      <c r="J86" s="13"/>
      <c r="K86" s="2"/>
      <c r="L86" s="13"/>
    </row>
    <row r="87" spans="2:14" ht="19.5" thickTop="1" x14ac:dyDescent="0.3">
      <c r="B87" s="2"/>
      <c r="C87" s="12"/>
      <c r="D87" s="5"/>
      <c r="E87" s="5"/>
      <c r="F87" s="5"/>
      <c r="G87" s="5"/>
    </row>
    <row r="88" spans="2:14" ht="18.75" x14ac:dyDescent="0.3">
      <c r="B88" s="2"/>
      <c r="C88" s="12"/>
      <c r="D88" s="5"/>
      <c r="E88" s="5"/>
      <c r="F88" s="5"/>
      <c r="G88" s="5"/>
    </row>
    <row r="89" spans="2:14" ht="18.75" x14ac:dyDescent="0.3">
      <c r="B89" s="2"/>
      <c r="C89" s="12"/>
      <c r="D89" s="5"/>
      <c r="E89" s="5"/>
      <c r="F89" s="5"/>
      <c r="G89" s="5"/>
    </row>
    <row r="90" spans="2:14" ht="18.75" x14ac:dyDescent="0.3">
      <c r="B90" s="2"/>
      <c r="C90" s="12"/>
      <c r="D90" s="5"/>
      <c r="E90" s="5"/>
      <c r="F90" s="5"/>
      <c r="G90" s="5"/>
    </row>
    <row r="91" spans="2:14" x14ac:dyDescent="0.25">
      <c r="G91" s="5"/>
      <c r="H91" s="11"/>
      <c r="I91" s="11"/>
      <c r="J91" s="10"/>
      <c r="K91" s="10"/>
      <c r="L91" s="9"/>
      <c r="M91" s="9"/>
      <c r="N91" s="9"/>
    </row>
    <row r="92" spans="2:14" x14ac:dyDescent="0.25">
      <c r="B92" s="2"/>
      <c r="G92" s="5"/>
      <c r="H92" s="8"/>
      <c r="I92" s="7"/>
      <c r="J92" s="5"/>
      <c r="K92" s="5"/>
      <c r="L92" s="5"/>
      <c r="M92" s="5"/>
      <c r="N92" s="5"/>
    </row>
    <row r="93" spans="2:14" x14ac:dyDescent="0.25">
      <c r="G93" s="5"/>
      <c r="H93" s="8"/>
      <c r="I93" s="7"/>
      <c r="J93" s="6"/>
      <c r="K93" s="6"/>
      <c r="L93" s="6"/>
      <c r="M93" s="6"/>
      <c r="N93" s="6"/>
    </row>
    <row r="94" spans="2:14" x14ac:dyDescent="0.25">
      <c r="G94" s="5"/>
      <c r="H94" s="8"/>
      <c r="I94" s="7"/>
      <c r="J94" s="5"/>
      <c r="K94" s="5"/>
      <c r="L94" s="5"/>
      <c r="M94" s="5"/>
      <c r="N94" s="5"/>
    </row>
    <row r="95" spans="2:14" x14ac:dyDescent="0.25">
      <c r="G95" s="5"/>
      <c r="H95" s="8"/>
      <c r="I95" s="7"/>
      <c r="J95" s="6"/>
      <c r="K95" s="6"/>
      <c r="L95" s="6"/>
      <c r="M95" s="6"/>
      <c r="N95" s="6"/>
    </row>
    <row r="96" spans="2:14" ht="21" customHeight="1" x14ac:dyDescent="0.25">
      <c r="B96" s="4"/>
      <c r="G96" s="5"/>
      <c r="H96" s="8"/>
      <c r="I96" s="7"/>
      <c r="J96" s="5"/>
      <c r="K96" s="5"/>
      <c r="L96" s="5"/>
      <c r="M96" s="6"/>
      <c r="N96" s="6"/>
    </row>
    <row r="97" spans="2:14" ht="21" customHeight="1" x14ac:dyDescent="0.25">
      <c r="B97" s="4"/>
      <c r="G97" s="5"/>
      <c r="H97" s="8"/>
      <c r="I97" s="7"/>
      <c r="J97" s="5"/>
      <c r="K97" s="5"/>
      <c r="L97" s="5"/>
      <c r="M97" s="6"/>
      <c r="N97" s="6"/>
    </row>
    <row r="98" spans="2:14" x14ac:dyDescent="0.25">
      <c r="G98" s="5"/>
      <c r="H98" s="5"/>
      <c r="I98" s="5"/>
      <c r="J98" s="5"/>
      <c r="K98" s="5"/>
      <c r="L98" s="5"/>
      <c r="M98" s="5"/>
      <c r="N98" s="5"/>
    </row>
    <row r="99" spans="2:14" x14ac:dyDescent="0.25">
      <c r="G99" s="5"/>
      <c r="H99" s="5"/>
      <c r="I99" s="5"/>
      <c r="J99" s="5"/>
      <c r="K99" s="5"/>
      <c r="L99" s="5"/>
      <c r="M99" s="5"/>
      <c r="N99" s="5"/>
    </row>
    <row r="100" spans="2:14" x14ac:dyDescent="0.25">
      <c r="G100" s="5"/>
      <c r="H100" s="5"/>
      <c r="I100" s="5"/>
      <c r="J100" s="5"/>
      <c r="K100" s="5"/>
      <c r="L100" s="5"/>
    </row>
    <row r="101" spans="2:14" x14ac:dyDescent="0.25">
      <c r="G101" s="5"/>
      <c r="H101" s="5"/>
      <c r="I101" s="5"/>
      <c r="J101" s="5"/>
      <c r="K101" s="5"/>
      <c r="L101" s="5"/>
    </row>
    <row r="102" spans="2:14" x14ac:dyDescent="0.25">
      <c r="G102" s="5"/>
      <c r="H102" s="5"/>
      <c r="I102" s="5"/>
      <c r="J102" s="5"/>
      <c r="K102" s="5"/>
      <c r="L102" s="5"/>
    </row>
    <row r="105" spans="2:14" x14ac:dyDescent="0.25">
      <c r="B105" s="2"/>
    </row>
    <row r="112" spans="2:14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3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2"/>
    </row>
    <row r="128" spans="2:2" x14ac:dyDescent="0.25">
      <c r="B128" s="3"/>
    </row>
    <row r="129" spans="2:2" x14ac:dyDescent="0.25">
      <c r="B129" s="4"/>
    </row>
    <row r="130" spans="2:2" x14ac:dyDescent="0.25">
      <c r="B130" s="3"/>
    </row>
    <row r="131" spans="2:2" x14ac:dyDescent="0.25">
      <c r="B131" s="2"/>
    </row>
  </sheetData>
  <mergeCells count="1">
    <mergeCell ref="A1:B1"/>
  </mergeCells>
  <pageMargins left="0.7" right="0.7" top="0.75" bottom="0.75" header="0.3" footer="0.3"/>
  <pageSetup scale="56" orientation="landscape" r:id="rId1"/>
  <rowBreaks count="2" manualBreakCount="2">
    <brk id="41" max="16383" man="1"/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1"/>
  <sheetViews>
    <sheetView view="pageBreakPreview" zoomScaleNormal="100" zoomScaleSheetLayoutView="100" workbookViewId="0">
      <selection activeCell="H16" sqref="H16"/>
    </sheetView>
  </sheetViews>
  <sheetFormatPr defaultRowHeight="15.75" x14ac:dyDescent="0.25"/>
  <cols>
    <col min="1" max="1" width="31.140625" style="1" customWidth="1"/>
    <col min="2" max="2" width="35" style="1" customWidth="1"/>
    <col min="3" max="3" width="21" style="1" customWidth="1"/>
    <col min="4" max="4" width="9.140625" style="1"/>
    <col min="5" max="5" width="9.140625" style="1" customWidth="1"/>
    <col min="6" max="7" width="9.140625" style="1"/>
    <col min="8" max="8" width="16" style="1" customWidth="1"/>
    <col min="9" max="9" width="13.5703125" style="1" customWidth="1"/>
    <col min="10" max="10" width="18.28515625" style="1" customWidth="1"/>
    <col min="11" max="11" width="16.42578125" style="1" customWidth="1"/>
    <col min="12" max="12" width="14.85546875" style="1" customWidth="1"/>
    <col min="13" max="13" width="15.85546875" style="1" customWidth="1"/>
    <col min="14" max="14" width="15" style="1" customWidth="1"/>
    <col min="15" max="16384" width="9.140625" style="1"/>
  </cols>
  <sheetData>
    <row r="1" spans="1:7" x14ac:dyDescent="0.25">
      <c r="A1" s="50"/>
      <c r="B1" s="50"/>
      <c r="C1" s="5"/>
    </row>
    <row r="2" spans="1:7" x14ac:dyDescent="0.25">
      <c r="A2" s="5"/>
      <c r="B2" s="35"/>
      <c r="C2" s="36"/>
      <c r="D2" s="5"/>
      <c r="E2" s="5"/>
      <c r="F2" s="5"/>
      <c r="G2" s="5"/>
    </row>
    <row r="3" spans="1:7" x14ac:dyDescent="0.25">
      <c r="A3" s="5"/>
      <c r="B3" s="35"/>
      <c r="C3" s="37"/>
      <c r="D3" s="5"/>
      <c r="E3" s="5"/>
      <c r="F3" s="5"/>
      <c r="G3" s="5"/>
    </row>
    <row r="4" spans="1:7" x14ac:dyDescent="0.25">
      <c r="A4" s="38"/>
      <c r="B4" s="5"/>
      <c r="C4" s="5"/>
      <c r="D4" s="5"/>
      <c r="E4" s="5"/>
      <c r="F4" s="5"/>
      <c r="G4" s="5"/>
    </row>
    <row r="5" spans="1:7" ht="18" x14ac:dyDescent="0.25">
      <c r="A5" s="5"/>
      <c r="B5" s="5"/>
      <c r="C5" s="39"/>
      <c r="D5" s="5"/>
      <c r="E5" s="5"/>
      <c r="F5" s="5"/>
      <c r="G5" s="5"/>
    </row>
    <row r="6" spans="1:7" ht="18" x14ac:dyDescent="0.25">
      <c r="A6" s="5"/>
      <c r="B6" s="5"/>
      <c r="C6" s="39"/>
      <c r="D6" s="5"/>
      <c r="E6" s="5"/>
      <c r="F6" s="5"/>
      <c r="G6" s="5"/>
    </row>
    <row r="7" spans="1:7" ht="18" x14ac:dyDescent="0.25">
      <c r="A7" s="5"/>
      <c r="B7" s="5"/>
      <c r="C7" s="39"/>
      <c r="D7" s="5"/>
      <c r="E7" s="5"/>
      <c r="F7" s="5"/>
      <c r="G7" s="5"/>
    </row>
    <row r="8" spans="1:7" ht="18" x14ac:dyDescent="0.25">
      <c r="A8" s="5"/>
      <c r="B8" s="5"/>
      <c r="C8" s="39"/>
      <c r="D8" s="5"/>
      <c r="E8" s="5"/>
      <c r="F8" s="5"/>
      <c r="G8" s="5"/>
    </row>
    <row r="9" spans="1:7" ht="18" x14ac:dyDescent="0.25">
      <c r="A9" s="5"/>
      <c r="B9" s="5"/>
      <c r="C9" s="39"/>
      <c r="D9" s="5"/>
      <c r="E9" s="5"/>
      <c r="F9" s="5"/>
      <c r="G9" s="5"/>
    </row>
    <row r="10" spans="1:7" ht="18" x14ac:dyDescent="0.25">
      <c r="A10" s="5"/>
      <c r="B10" s="5"/>
      <c r="C10" s="40"/>
      <c r="D10" s="5"/>
      <c r="E10" s="5"/>
      <c r="F10" s="5"/>
      <c r="G10" s="5"/>
    </row>
    <row r="11" spans="1:7" ht="18" x14ac:dyDescent="0.25">
      <c r="A11" s="5"/>
      <c r="B11" s="5"/>
      <c r="C11" s="40"/>
      <c r="D11" s="5"/>
      <c r="E11" s="5"/>
      <c r="F11" s="5"/>
      <c r="G11" s="5"/>
    </row>
    <row r="12" spans="1:7" ht="18" x14ac:dyDescent="0.25">
      <c r="A12" s="5"/>
      <c r="B12" s="5"/>
      <c r="C12" s="40"/>
      <c r="D12" s="5"/>
      <c r="E12" s="5"/>
      <c r="F12" s="5"/>
      <c r="G12" s="5"/>
    </row>
    <row r="13" spans="1:7" ht="18" x14ac:dyDescent="0.25">
      <c r="A13" s="5"/>
      <c r="B13" s="5"/>
      <c r="C13" s="40"/>
      <c r="D13" s="34"/>
      <c r="E13" s="5"/>
      <c r="F13" s="5"/>
      <c r="G13" s="5"/>
    </row>
    <row r="14" spans="1:7" ht="18" x14ac:dyDescent="0.25">
      <c r="A14" s="5"/>
      <c r="B14" s="5"/>
      <c r="C14" s="40"/>
      <c r="D14" s="5"/>
      <c r="E14" s="5"/>
      <c r="F14" s="5"/>
      <c r="G14" s="5"/>
    </row>
    <row r="15" spans="1:7" ht="18" x14ac:dyDescent="0.25">
      <c r="A15" s="5"/>
      <c r="B15" s="5"/>
      <c r="C15" s="41"/>
      <c r="D15" s="5"/>
      <c r="E15" s="5"/>
      <c r="F15" s="5"/>
      <c r="G15" s="5"/>
    </row>
    <row r="16" spans="1:7" ht="18" x14ac:dyDescent="0.25">
      <c r="A16" s="38"/>
      <c r="B16" s="5"/>
      <c r="C16" s="41"/>
      <c r="D16" s="5"/>
      <c r="E16" s="5"/>
      <c r="F16" s="5"/>
      <c r="G16" s="5"/>
    </row>
    <row r="17" spans="1:8" ht="18" x14ac:dyDescent="0.25">
      <c r="A17" s="38"/>
      <c r="B17" s="5"/>
      <c r="C17" s="41"/>
      <c r="D17" s="5"/>
      <c r="E17" s="5"/>
      <c r="F17" s="5"/>
      <c r="G17" s="5"/>
    </row>
    <row r="18" spans="1:8" ht="18" x14ac:dyDescent="0.25">
      <c r="A18" s="5"/>
      <c r="B18" s="5"/>
      <c r="C18" s="42"/>
      <c r="D18" s="5"/>
      <c r="E18" s="5"/>
      <c r="F18" s="5"/>
      <c r="G18" s="5"/>
    </row>
    <row r="19" spans="1:8" ht="18" x14ac:dyDescent="0.25">
      <c r="A19" s="5"/>
      <c r="B19" s="5"/>
      <c r="C19" s="42"/>
      <c r="D19" s="5"/>
      <c r="E19" s="5"/>
      <c r="F19" s="5"/>
      <c r="G19" s="5"/>
      <c r="H19" s="19"/>
    </row>
    <row r="20" spans="1:8" ht="18" x14ac:dyDescent="0.25">
      <c r="A20" s="5"/>
      <c r="B20" s="5"/>
      <c r="C20" s="42"/>
      <c r="D20" s="5"/>
      <c r="E20" s="5"/>
      <c r="F20" s="5"/>
      <c r="G20" s="5"/>
      <c r="H20" s="19"/>
    </row>
    <row r="21" spans="1:8" ht="18" x14ac:dyDescent="0.25">
      <c r="A21" s="5"/>
      <c r="B21" s="5"/>
      <c r="C21" s="42"/>
      <c r="D21" s="5"/>
      <c r="E21" s="5"/>
      <c r="F21" s="5"/>
      <c r="G21" s="5"/>
      <c r="H21" s="19"/>
    </row>
    <row r="22" spans="1:8" ht="18" x14ac:dyDescent="0.25">
      <c r="A22" s="5"/>
      <c r="B22" s="5"/>
      <c r="C22" s="42"/>
      <c r="D22" s="5"/>
      <c r="E22" s="5"/>
      <c r="F22" s="5"/>
      <c r="G22" s="5"/>
      <c r="H22" s="19"/>
    </row>
    <row r="23" spans="1:8" ht="18" x14ac:dyDescent="0.25">
      <c r="A23" s="5"/>
      <c r="B23" s="5"/>
      <c r="C23" s="42"/>
      <c r="D23" s="5"/>
      <c r="E23" s="5"/>
      <c r="F23" s="5"/>
      <c r="G23" s="5"/>
      <c r="H23" s="19"/>
    </row>
    <row r="24" spans="1:8" ht="18" x14ac:dyDescent="0.25">
      <c r="A24" s="5"/>
      <c r="B24" s="5"/>
      <c r="C24" s="42"/>
      <c r="D24" s="5"/>
      <c r="E24" s="5"/>
      <c r="F24" s="5"/>
      <c r="G24" s="5"/>
      <c r="H24" s="19"/>
    </row>
    <row r="25" spans="1:8" ht="18" x14ac:dyDescent="0.25">
      <c r="A25" s="5"/>
      <c r="B25" s="5"/>
      <c r="C25" s="42"/>
      <c r="D25" s="5"/>
      <c r="E25" s="5"/>
      <c r="F25" s="5"/>
      <c r="G25" s="5"/>
      <c r="H25" s="19"/>
    </row>
    <row r="26" spans="1:8" ht="18" x14ac:dyDescent="0.25">
      <c r="A26" s="5"/>
      <c r="B26" s="5"/>
      <c r="C26" s="42"/>
      <c r="D26" s="5"/>
      <c r="E26" s="5"/>
      <c r="F26" s="5"/>
      <c r="G26" s="5"/>
      <c r="H26" s="19"/>
    </row>
    <row r="27" spans="1:8" ht="18" x14ac:dyDescent="0.25">
      <c r="A27" s="5"/>
      <c r="B27" s="5"/>
      <c r="C27" s="42"/>
      <c r="D27" s="5"/>
      <c r="E27" s="5"/>
      <c r="F27" s="5"/>
      <c r="G27" s="5"/>
      <c r="H27" s="19"/>
    </row>
    <row r="28" spans="1:8" ht="18" x14ac:dyDescent="0.25">
      <c r="A28" s="5"/>
      <c r="B28" s="5"/>
      <c r="C28" s="42"/>
      <c r="D28" s="5"/>
      <c r="E28" s="5"/>
      <c r="F28" s="5"/>
      <c r="G28" s="5"/>
      <c r="H28" s="19"/>
    </row>
    <row r="29" spans="1:8" ht="18" x14ac:dyDescent="0.25">
      <c r="A29" s="5"/>
      <c r="B29" s="5"/>
      <c r="C29" s="42"/>
      <c r="D29" s="5"/>
      <c r="E29" s="5"/>
      <c r="F29" s="5"/>
      <c r="G29" s="5"/>
      <c r="H29" s="19"/>
    </row>
    <row r="30" spans="1:8" ht="18" x14ac:dyDescent="0.25">
      <c r="A30" s="5"/>
      <c r="B30" s="5"/>
      <c r="C30" s="40"/>
      <c r="D30" s="5"/>
      <c r="E30" s="5"/>
      <c r="F30" s="5"/>
      <c r="G30" s="5"/>
      <c r="H30" s="19"/>
    </row>
    <row r="31" spans="1:8" ht="18" x14ac:dyDescent="0.25">
      <c r="A31" s="5"/>
      <c r="B31" s="5"/>
      <c r="C31" s="41"/>
      <c r="D31" s="5"/>
      <c r="E31" s="5"/>
      <c r="F31" s="5"/>
      <c r="G31" s="5"/>
    </row>
    <row r="32" spans="1:8" ht="18" x14ac:dyDescent="0.25">
      <c r="A32" s="38"/>
      <c r="B32" s="5"/>
      <c r="C32" s="41"/>
      <c r="D32" s="5"/>
      <c r="E32" s="5"/>
      <c r="F32" s="5"/>
      <c r="G32" s="5"/>
    </row>
    <row r="33" spans="1:7" ht="18" x14ac:dyDescent="0.25">
      <c r="A33" s="5"/>
      <c r="B33" s="5"/>
      <c r="C33" s="42"/>
      <c r="D33" s="5"/>
      <c r="E33" s="5"/>
      <c r="F33" s="5"/>
      <c r="G33" s="5"/>
    </row>
    <row r="34" spans="1:7" ht="18" x14ac:dyDescent="0.25">
      <c r="A34" s="5"/>
      <c r="B34" s="5"/>
      <c r="C34" s="42"/>
      <c r="D34" s="5"/>
      <c r="E34" s="5"/>
      <c r="F34" s="5"/>
      <c r="G34" s="5"/>
    </row>
    <row r="35" spans="1:7" ht="18" x14ac:dyDescent="0.25">
      <c r="A35" s="5"/>
      <c r="B35" s="5"/>
      <c r="C35" s="42"/>
      <c r="D35" s="5"/>
      <c r="E35" s="5"/>
      <c r="F35" s="5"/>
      <c r="G35" s="5"/>
    </row>
    <row r="36" spans="1:7" ht="18" x14ac:dyDescent="0.25">
      <c r="A36" s="5"/>
      <c r="B36" s="43"/>
      <c r="C36" s="42"/>
      <c r="D36" s="5"/>
      <c r="E36" s="5"/>
      <c r="F36" s="5"/>
      <c r="G36" s="5"/>
    </row>
    <row r="37" spans="1:7" ht="18" x14ac:dyDescent="0.25">
      <c r="A37" s="5"/>
      <c r="B37" s="5"/>
      <c r="C37" s="42"/>
      <c r="D37" s="5"/>
      <c r="E37" s="5"/>
      <c r="F37" s="5"/>
      <c r="G37" s="5"/>
    </row>
    <row r="38" spans="1:7" ht="18" x14ac:dyDescent="0.25">
      <c r="A38" s="5"/>
      <c r="B38" s="43"/>
      <c r="C38" s="42"/>
      <c r="D38" s="5"/>
      <c r="E38" s="5"/>
      <c r="F38" s="5"/>
      <c r="G38" s="5"/>
    </row>
    <row r="39" spans="1:7" ht="18" x14ac:dyDescent="0.25">
      <c r="A39" s="5"/>
      <c r="B39" s="43"/>
      <c r="C39" s="42"/>
      <c r="D39" s="5"/>
      <c r="E39" s="5"/>
      <c r="F39" s="5"/>
      <c r="G39" s="5"/>
    </row>
    <row r="40" spans="1:7" ht="18" x14ac:dyDescent="0.25">
      <c r="A40" s="5"/>
      <c r="B40" s="43"/>
      <c r="C40" s="42"/>
      <c r="D40" s="5"/>
      <c r="E40" s="5"/>
      <c r="F40" s="5"/>
      <c r="G40" s="5"/>
    </row>
    <row r="41" spans="1:7" ht="18" x14ac:dyDescent="0.25">
      <c r="A41" s="5"/>
      <c r="B41" s="5"/>
      <c r="C41" s="42"/>
      <c r="D41" s="5"/>
      <c r="E41" s="5"/>
      <c r="F41" s="5"/>
      <c r="G41" s="5"/>
    </row>
    <row r="42" spans="1:7" ht="18" x14ac:dyDescent="0.25">
      <c r="A42" s="5"/>
      <c r="B42" s="5"/>
      <c r="C42" s="42"/>
      <c r="D42" s="5"/>
      <c r="E42" s="5"/>
      <c r="F42" s="5"/>
      <c r="G42" s="5"/>
    </row>
    <row r="43" spans="1:7" ht="18" x14ac:dyDescent="0.25">
      <c r="A43" s="38"/>
      <c r="B43" s="5"/>
      <c r="C43" s="42"/>
      <c r="D43" s="5"/>
      <c r="E43" s="5"/>
      <c r="F43" s="5"/>
      <c r="G43" s="5"/>
    </row>
    <row r="44" spans="1:7" ht="18" x14ac:dyDescent="0.25">
      <c r="A44" s="5"/>
      <c r="B44" s="5"/>
      <c r="C44" s="42"/>
      <c r="D44" s="5"/>
      <c r="E44" s="5"/>
      <c r="F44" s="5"/>
      <c r="G44" s="5"/>
    </row>
    <row r="45" spans="1:7" ht="18" x14ac:dyDescent="0.25">
      <c r="A45" s="5"/>
      <c r="B45" s="5"/>
      <c r="C45" s="42"/>
      <c r="D45" s="5"/>
      <c r="E45" s="5"/>
      <c r="F45" s="5"/>
      <c r="G45" s="5"/>
    </row>
    <row r="46" spans="1:7" ht="18" x14ac:dyDescent="0.25">
      <c r="A46" s="5"/>
      <c r="B46" s="5"/>
      <c r="C46" s="42"/>
      <c r="D46" s="5"/>
      <c r="E46" s="5"/>
      <c r="F46" s="5"/>
      <c r="G46" s="5"/>
    </row>
    <row r="47" spans="1:7" ht="18" x14ac:dyDescent="0.25">
      <c r="A47" s="5"/>
      <c r="B47" s="5"/>
      <c r="C47" s="42"/>
      <c r="D47" s="5"/>
      <c r="E47" s="5"/>
      <c r="F47" s="5"/>
      <c r="G47" s="5"/>
    </row>
    <row r="48" spans="1:7" ht="18" x14ac:dyDescent="0.25">
      <c r="A48" s="5"/>
      <c r="B48" s="5"/>
      <c r="C48" s="42"/>
      <c r="D48" s="5"/>
      <c r="E48" s="5"/>
      <c r="F48" s="5"/>
      <c r="G48" s="5"/>
    </row>
    <row r="49" spans="1:7" ht="18" x14ac:dyDescent="0.25">
      <c r="A49" s="5"/>
      <c r="B49" s="5"/>
      <c r="C49" s="44"/>
      <c r="D49" s="5"/>
      <c r="E49" s="5"/>
      <c r="F49" s="5"/>
      <c r="G49" s="5"/>
    </row>
    <row r="50" spans="1:7" ht="18" x14ac:dyDescent="0.25">
      <c r="A50" s="5"/>
      <c r="B50" s="5"/>
      <c r="C50" s="41"/>
      <c r="D50" s="5"/>
      <c r="E50" s="5"/>
      <c r="F50" s="5"/>
      <c r="G50" s="5"/>
    </row>
    <row r="51" spans="1:7" ht="18" x14ac:dyDescent="0.25">
      <c r="A51" s="38"/>
      <c r="B51" s="5"/>
      <c r="C51" s="41"/>
      <c r="D51" s="5"/>
      <c r="E51" s="5"/>
      <c r="F51" s="5"/>
      <c r="G51" s="5"/>
    </row>
    <row r="52" spans="1:7" ht="18" x14ac:dyDescent="0.25">
      <c r="A52" s="5"/>
      <c r="B52" s="5"/>
      <c r="C52" s="42"/>
      <c r="D52" s="5"/>
      <c r="E52" s="5"/>
      <c r="F52" s="5"/>
      <c r="G52" s="5"/>
    </row>
    <row r="53" spans="1:7" ht="18" x14ac:dyDescent="0.25">
      <c r="A53" s="5"/>
      <c r="B53" s="5"/>
      <c r="C53" s="42"/>
      <c r="D53" s="5"/>
      <c r="E53" s="5"/>
      <c r="F53" s="5"/>
      <c r="G53" s="5"/>
    </row>
    <row r="54" spans="1:7" ht="18" x14ac:dyDescent="0.25">
      <c r="A54" s="5"/>
      <c r="B54" s="5"/>
      <c r="C54" s="42"/>
      <c r="D54" s="5"/>
      <c r="E54" s="5"/>
      <c r="F54" s="5"/>
      <c r="G54" s="5"/>
    </row>
    <row r="55" spans="1:7" ht="18" x14ac:dyDescent="0.25">
      <c r="A55" s="5"/>
      <c r="B55" s="5"/>
      <c r="C55" s="42"/>
      <c r="D55" s="5"/>
      <c r="E55" s="5"/>
      <c r="F55" s="5"/>
      <c r="G55" s="5"/>
    </row>
    <row r="56" spans="1:7" ht="18" x14ac:dyDescent="0.25">
      <c r="A56" s="5"/>
      <c r="B56" s="5"/>
      <c r="C56" s="42"/>
      <c r="D56" s="5"/>
      <c r="E56" s="5"/>
      <c r="F56" s="5"/>
      <c r="G56" s="5"/>
    </row>
    <row r="57" spans="1:7" ht="18" x14ac:dyDescent="0.25">
      <c r="A57" s="5"/>
      <c r="B57" s="5"/>
      <c r="C57" s="42"/>
      <c r="D57" s="5"/>
      <c r="E57" s="5"/>
      <c r="F57" s="5"/>
      <c r="G57" s="5"/>
    </row>
    <row r="58" spans="1:7" ht="18" x14ac:dyDescent="0.25">
      <c r="A58" s="5"/>
      <c r="B58" s="5"/>
      <c r="C58" s="42"/>
      <c r="D58" s="5"/>
      <c r="E58" s="5"/>
      <c r="F58" s="5"/>
      <c r="G58" s="5"/>
    </row>
    <row r="59" spans="1:7" ht="18" x14ac:dyDescent="0.25">
      <c r="A59" s="5"/>
      <c r="B59" s="5"/>
      <c r="C59" s="41"/>
      <c r="D59" s="5"/>
      <c r="E59" s="5"/>
      <c r="F59" s="5"/>
      <c r="G59" s="5"/>
    </row>
    <row r="60" spans="1:7" ht="18" x14ac:dyDescent="0.25">
      <c r="A60" s="38"/>
      <c r="B60" s="5"/>
      <c r="C60" s="41"/>
      <c r="D60" s="5"/>
      <c r="E60" s="5"/>
      <c r="F60" s="5"/>
      <c r="G60" s="5"/>
    </row>
    <row r="61" spans="1:7" ht="18" x14ac:dyDescent="0.25">
      <c r="A61" s="5"/>
      <c r="B61" s="5"/>
      <c r="C61" s="42"/>
      <c r="D61" s="5"/>
      <c r="E61" s="5"/>
      <c r="F61" s="5"/>
      <c r="G61" s="5"/>
    </row>
    <row r="62" spans="1:7" ht="18" x14ac:dyDescent="0.25">
      <c r="A62" s="5"/>
      <c r="B62" s="5"/>
      <c r="C62" s="42"/>
      <c r="D62" s="5"/>
      <c r="E62" s="5"/>
      <c r="F62" s="5"/>
      <c r="G62" s="5"/>
    </row>
    <row r="63" spans="1:7" ht="18" x14ac:dyDescent="0.25">
      <c r="A63" s="5"/>
      <c r="B63" s="5"/>
      <c r="C63" s="42"/>
      <c r="D63" s="5"/>
      <c r="E63" s="5"/>
      <c r="F63" s="5"/>
      <c r="G63" s="5"/>
    </row>
    <row r="64" spans="1:7" ht="18" x14ac:dyDescent="0.25">
      <c r="A64" s="5"/>
      <c r="B64" s="5"/>
      <c r="C64" s="42"/>
      <c r="D64" s="5"/>
      <c r="E64" s="5"/>
      <c r="F64" s="5"/>
      <c r="G64" s="5"/>
    </row>
    <row r="65" spans="1:7" ht="18" x14ac:dyDescent="0.25">
      <c r="A65" s="5"/>
      <c r="B65" s="5"/>
      <c r="C65" s="42"/>
      <c r="D65" s="5"/>
      <c r="E65" s="5"/>
      <c r="F65" s="5"/>
      <c r="G65" s="5"/>
    </row>
    <row r="66" spans="1:7" ht="18" x14ac:dyDescent="0.25">
      <c r="A66" s="5"/>
      <c r="B66" s="5"/>
      <c r="C66" s="42"/>
      <c r="D66" s="5"/>
      <c r="E66" s="5"/>
      <c r="F66" s="5"/>
      <c r="G66" s="5"/>
    </row>
    <row r="67" spans="1:7" ht="18" x14ac:dyDescent="0.25">
      <c r="A67" s="5"/>
      <c r="B67" s="5"/>
      <c r="C67" s="42"/>
      <c r="D67" s="5"/>
      <c r="E67" s="5"/>
      <c r="F67" s="5"/>
      <c r="G67" s="5"/>
    </row>
    <row r="68" spans="1:7" ht="18" x14ac:dyDescent="0.25">
      <c r="A68" s="5"/>
      <c r="B68" s="5"/>
      <c r="C68" s="42"/>
      <c r="D68" s="5"/>
      <c r="E68" s="5"/>
      <c r="F68" s="5"/>
      <c r="G68" s="5"/>
    </row>
    <row r="69" spans="1:7" ht="18" x14ac:dyDescent="0.25">
      <c r="A69" s="5"/>
      <c r="B69" s="5"/>
      <c r="C69" s="42"/>
      <c r="D69" s="5"/>
      <c r="E69" s="5"/>
      <c r="F69" s="5"/>
      <c r="G69" s="5"/>
    </row>
    <row r="70" spans="1:7" ht="18" x14ac:dyDescent="0.25">
      <c r="A70" s="5"/>
      <c r="B70" s="5"/>
      <c r="C70" s="42"/>
      <c r="D70" s="5"/>
      <c r="E70" s="5"/>
      <c r="F70" s="5"/>
      <c r="G70" s="5"/>
    </row>
    <row r="71" spans="1:7" ht="18" x14ac:dyDescent="0.25">
      <c r="A71" s="5"/>
      <c r="B71" s="5"/>
      <c r="C71" s="42"/>
      <c r="D71" s="5"/>
      <c r="E71" s="5"/>
      <c r="F71" s="5"/>
      <c r="G71" s="5"/>
    </row>
    <row r="72" spans="1:7" ht="18" x14ac:dyDescent="0.25">
      <c r="A72" s="5"/>
      <c r="B72" s="5"/>
      <c r="C72" s="42"/>
      <c r="D72" s="5"/>
      <c r="E72" s="5"/>
      <c r="F72" s="5"/>
      <c r="G72" s="5"/>
    </row>
    <row r="73" spans="1:7" ht="18" x14ac:dyDescent="0.25">
      <c r="A73" s="5"/>
      <c r="B73" s="5"/>
      <c r="C73" s="42"/>
      <c r="D73" s="5"/>
      <c r="E73" s="5"/>
      <c r="F73" s="5"/>
      <c r="G73" s="5"/>
    </row>
    <row r="74" spans="1:7" ht="18" x14ac:dyDescent="0.25">
      <c r="A74" s="5"/>
      <c r="B74" s="5"/>
      <c r="C74" s="42"/>
      <c r="D74" s="5"/>
      <c r="E74" s="5"/>
      <c r="F74" s="5"/>
      <c r="G74" s="5"/>
    </row>
    <row r="75" spans="1:7" ht="18" x14ac:dyDescent="0.25">
      <c r="A75" s="5"/>
      <c r="B75" s="5"/>
      <c r="C75" s="41"/>
      <c r="D75" s="5"/>
      <c r="E75" s="5"/>
      <c r="F75" s="5"/>
      <c r="G75" s="5"/>
    </row>
    <row r="76" spans="1:7" ht="20.25" x14ac:dyDescent="0.4">
      <c r="A76" s="5"/>
      <c r="B76" s="38"/>
      <c r="C76" s="30"/>
      <c r="D76" s="5"/>
      <c r="E76" s="5"/>
      <c r="F76" s="5"/>
      <c r="G76" s="5"/>
    </row>
    <row r="77" spans="1:7" ht="18" x14ac:dyDescent="0.25">
      <c r="A77" s="5"/>
      <c r="B77" s="5"/>
      <c r="C77" s="41"/>
      <c r="D77" s="5"/>
      <c r="E77" s="5"/>
      <c r="F77" s="5"/>
      <c r="G77" s="5"/>
    </row>
    <row r="78" spans="1:7" ht="18" x14ac:dyDescent="0.25">
      <c r="A78" s="5"/>
      <c r="B78" s="5"/>
      <c r="C78" s="41"/>
      <c r="D78" s="5"/>
      <c r="E78" s="5"/>
      <c r="F78" s="5"/>
      <c r="G78" s="5"/>
    </row>
    <row r="79" spans="1:7" ht="18" x14ac:dyDescent="0.25">
      <c r="A79" s="5"/>
      <c r="B79" s="5"/>
      <c r="C79" s="41"/>
      <c r="D79" s="5"/>
      <c r="E79" s="5"/>
      <c r="F79" s="5"/>
      <c r="G79" s="5"/>
    </row>
    <row r="80" spans="1:7" ht="18" x14ac:dyDescent="0.25">
      <c r="A80" s="5"/>
      <c r="B80" s="5"/>
      <c r="C80" s="42"/>
      <c r="D80" s="5"/>
      <c r="E80" s="5"/>
      <c r="F80" s="5"/>
      <c r="G80" s="5"/>
    </row>
    <row r="81" spans="1:14" ht="18" x14ac:dyDescent="0.25">
      <c r="A81" s="5"/>
      <c r="B81" s="5"/>
      <c r="C81" s="42"/>
      <c r="D81" s="5"/>
      <c r="E81" s="5"/>
      <c r="F81" s="5"/>
      <c r="G81" s="5"/>
    </row>
    <row r="82" spans="1:14" ht="18" x14ac:dyDescent="0.25">
      <c r="A82" s="5"/>
      <c r="B82" s="5"/>
      <c r="C82" s="42"/>
      <c r="D82" s="5"/>
      <c r="E82" s="5"/>
      <c r="F82" s="5"/>
      <c r="G82" s="5"/>
    </row>
    <row r="83" spans="1:14" ht="18" x14ac:dyDescent="0.25">
      <c r="A83" s="5"/>
      <c r="B83" s="5"/>
      <c r="C83" s="42"/>
      <c r="D83" s="5"/>
      <c r="E83" s="5"/>
      <c r="F83" s="5"/>
      <c r="G83" s="5"/>
    </row>
    <row r="84" spans="1:14" ht="18.75" x14ac:dyDescent="0.3">
      <c r="A84" s="5"/>
      <c r="B84" s="38"/>
      <c r="C84" s="45"/>
      <c r="D84" s="5"/>
      <c r="E84" s="5"/>
      <c r="F84" s="5"/>
      <c r="G84" s="5"/>
    </row>
    <row r="85" spans="1:14" ht="18" x14ac:dyDescent="0.25">
      <c r="A85" s="5"/>
      <c r="B85" s="5"/>
      <c r="C85" s="41"/>
      <c r="D85" s="5"/>
      <c r="E85" s="5"/>
      <c r="F85" s="5"/>
      <c r="G85" s="5"/>
    </row>
    <row r="86" spans="1:14" ht="18" x14ac:dyDescent="0.25">
      <c r="A86" s="5"/>
      <c r="B86" s="5"/>
      <c r="C86" s="41"/>
      <c r="D86" s="5"/>
      <c r="E86" s="5"/>
      <c r="F86" s="5"/>
      <c r="G86" s="5"/>
    </row>
    <row r="87" spans="1:14" ht="18" x14ac:dyDescent="0.25">
      <c r="A87" s="5"/>
      <c r="B87" s="5"/>
      <c r="C87" s="41"/>
      <c r="D87" s="5"/>
      <c r="E87" s="5"/>
      <c r="F87" s="5"/>
      <c r="G87" s="5"/>
    </row>
    <row r="88" spans="1:14" ht="18.75" x14ac:dyDescent="0.3">
      <c r="A88" s="5"/>
      <c r="B88" s="38"/>
      <c r="C88" s="12"/>
      <c r="D88" s="5"/>
      <c r="E88" s="5"/>
      <c r="F88" s="5"/>
      <c r="G88" s="5"/>
      <c r="I88" s="2"/>
      <c r="J88" s="13"/>
      <c r="K88" s="2"/>
      <c r="L88" s="13"/>
    </row>
    <row r="89" spans="1:14" ht="18.75" x14ac:dyDescent="0.3">
      <c r="A89" s="5"/>
      <c r="B89" s="38"/>
      <c r="C89" s="12"/>
      <c r="D89" s="5"/>
      <c r="E89" s="5"/>
      <c r="F89" s="5"/>
      <c r="G89" s="5"/>
    </row>
    <row r="90" spans="1:14" ht="18.75" x14ac:dyDescent="0.3">
      <c r="A90" s="5"/>
      <c r="B90" s="38"/>
      <c r="C90" s="12"/>
      <c r="D90" s="5"/>
      <c r="E90" s="5"/>
      <c r="F90" s="5"/>
      <c r="G90" s="5"/>
    </row>
    <row r="91" spans="1:14" ht="18.75" x14ac:dyDescent="0.3">
      <c r="A91" s="5"/>
      <c r="B91" s="38"/>
      <c r="C91" s="12"/>
      <c r="D91" s="5"/>
      <c r="E91" s="5"/>
      <c r="F91" s="5"/>
      <c r="G91" s="5"/>
    </row>
    <row r="92" spans="1:14" ht="18.75" x14ac:dyDescent="0.3">
      <c r="A92" s="5"/>
      <c r="B92" s="38"/>
      <c r="C92" s="12"/>
      <c r="D92" s="5"/>
      <c r="E92" s="5"/>
      <c r="F92" s="5"/>
      <c r="G92" s="5"/>
    </row>
    <row r="93" spans="1:14" x14ac:dyDescent="0.25">
      <c r="A93" s="5"/>
      <c r="B93" s="5"/>
      <c r="C93" s="5"/>
      <c r="G93" s="5"/>
      <c r="H93" s="11"/>
      <c r="I93" s="11"/>
      <c r="J93" s="10"/>
      <c r="K93" s="10"/>
      <c r="L93" s="9"/>
      <c r="M93" s="9"/>
      <c r="N93" s="9"/>
    </row>
    <row r="94" spans="1:14" x14ac:dyDescent="0.25">
      <c r="A94" s="5"/>
      <c r="B94" s="38"/>
      <c r="C94" s="5"/>
      <c r="G94" s="5"/>
      <c r="H94" s="8"/>
      <c r="I94" s="7"/>
      <c r="J94" s="5"/>
      <c r="K94" s="5"/>
      <c r="L94" s="5"/>
      <c r="M94" s="5"/>
      <c r="N94" s="5"/>
    </row>
    <row r="95" spans="1:14" x14ac:dyDescent="0.25">
      <c r="A95" s="5"/>
      <c r="B95" s="5"/>
      <c r="C95" s="5"/>
      <c r="G95" s="5"/>
      <c r="H95" s="8"/>
      <c r="I95" s="7"/>
      <c r="J95" s="6"/>
      <c r="K95" s="6"/>
      <c r="L95" s="6"/>
      <c r="M95" s="6"/>
      <c r="N95" s="6"/>
    </row>
    <row r="96" spans="1:14" x14ac:dyDescent="0.25">
      <c r="A96" s="5"/>
      <c r="B96" s="5"/>
      <c r="C96" s="5"/>
      <c r="G96" s="5"/>
      <c r="H96" s="8"/>
      <c r="I96" s="7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G97" s="5"/>
      <c r="H97" s="8"/>
      <c r="I97" s="7"/>
      <c r="J97" s="6"/>
      <c r="K97" s="6"/>
      <c r="L97" s="6"/>
      <c r="M97" s="6"/>
      <c r="N97" s="6"/>
    </row>
    <row r="98" spans="1:14" ht="21" customHeight="1" x14ac:dyDescent="0.25">
      <c r="A98" s="5"/>
      <c r="B98" s="46"/>
      <c r="C98" s="5"/>
      <c r="G98" s="5"/>
      <c r="H98" s="8"/>
      <c r="I98" s="7"/>
      <c r="J98" s="5"/>
      <c r="K98" s="5"/>
      <c r="L98" s="5"/>
      <c r="M98" s="6"/>
      <c r="N98" s="6"/>
    </row>
    <row r="99" spans="1:14" ht="21" customHeight="1" x14ac:dyDescent="0.25">
      <c r="A99" s="5"/>
      <c r="B99" s="46"/>
      <c r="C99" s="5"/>
      <c r="G99" s="5"/>
      <c r="H99" s="8"/>
      <c r="I99" s="7"/>
      <c r="J99" s="5"/>
      <c r="K99" s="5"/>
      <c r="L99" s="5"/>
      <c r="M99" s="6"/>
      <c r="N99" s="6"/>
    </row>
    <row r="100" spans="1:14" x14ac:dyDescent="0.25">
      <c r="A100" s="5"/>
      <c r="B100" s="5"/>
      <c r="C100" s="5"/>
      <c r="G100" s="5"/>
      <c r="H100" s="5"/>
      <c r="I100" s="5"/>
      <c r="J100" s="5"/>
      <c r="K100" s="5"/>
      <c r="L100" s="5"/>
      <c r="M100" s="5"/>
      <c r="N100" s="5"/>
    </row>
    <row r="101" spans="1:14" x14ac:dyDescent="0.25">
      <c r="A101" s="5"/>
      <c r="B101" s="5"/>
      <c r="C101" s="5"/>
      <c r="G101" s="5"/>
      <c r="H101" s="5"/>
      <c r="I101" s="5"/>
      <c r="J101" s="5"/>
      <c r="K101" s="5"/>
      <c r="L101" s="5"/>
      <c r="M101" s="5"/>
      <c r="N101" s="5"/>
    </row>
    <row r="102" spans="1:14" x14ac:dyDescent="0.25">
      <c r="A102" s="5"/>
      <c r="B102" s="5"/>
      <c r="C102" s="5"/>
      <c r="G102" s="5"/>
      <c r="H102" s="5"/>
      <c r="I102" s="5"/>
      <c r="J102" s="5"/>
      <c r="K102" s="5"/>
      <c r="L102" s="5"/>
    </row>
    <row r="103" spans="1:14" x14ac:dyDescent="0.25">
      <c r="A103" s="5"/>
      <c r="B103" s="5"/>
      <c r="C103" s="5"/>
      <c r="G103" s="5"/>
      <c r="H103" s="5"/>
      <c r="I103" s="5"/>
      <c r="J103" s="5"/>
      <c r="K103" s="5"/>
      <c r="L103" s="5"/>
    </row>
    <row r="104" spans="1:14" x14ac:dyDescent="0.25">
      <c r="A104" s="5"/>
      <c r="B104" s="5"/>
      <c r="C104" s="5"/>
      <c r="G104" s="5"/>
      <c r="H104" s="5"/>
      <c r="I104" s="5"/>
      <c r="J104" s="5"/>
      <c r="K104" s="5"/>
      <c r="L104" s="5"/>
    </row>
    <row r="105" spans="1:14" x14ac:dyDescent="0.25">
      <c r="A105" s="5"/>
      <c r="B105" s="5"/>
      <c r="C105" s="5"/>
    </row>
    <row r="106" spans="1:14" x14ac:dyDescent="0.25">
      <c r="A106" s="5"/>
      <c r="B106" s="5"/>
      <c r="C106" s="5"/>
    </row>
    <row r="107" spans="1:14" x14ac:dyDescent="0.25">
      <c r="A107" s="5"/>
      <c r="B107" s="38"/>
      <c r="C107" s="5"/>
    </row>
    <row r="108" spans="1:14" x14ac:dyDescent="0.25">
      <c r="A108" s="5"/>
      <c r="B108" s="5"/>
      <c r="C108" s="5"/>
    </row>
    <row r="109" spans="1:14" x14ac:dyDescent="0.25">
      <c r="A109" s="5"/>
      <c r="B109" s="5"/>
      <c r="C109" s="5"/>
    </row>
    <row r="110" spans="1:14" x14ac:dyDescent="0.25">
      <c r="A110" s="5"/>
      <c r="B110" s="5"/>
      <c r="C110" s="5"/>
    </row>
    <row r="111" spans="1:14" x14ac:dyDescent="0.25">
      <c r="A111" s="5"/>
      <c r="B111" s="5"/>
      <c r="C111" s="5"/>
    </row>
    <row r="112" spans="1:14" x14ac:dyDescent="0.25">
      <c r="A112" s="5"/>
      <c r="B112" s="5"/>
      <c r="C112" s="5"/>
    </row>
    <row r="113" spans="1:3" x14ac:dyDescent="0.25">
      <c r="A113" s="5"/>
      <c r="B113" s="5"/>
      <c r="C113" s="5"/>
    </row>
    <row r="114" spans="1:3" x14ac:dyDescent="0.25">
      <c r="A114" s="5"/>
      <c r="B114" s="46"/>
      <c r="C114" s="5"/>
    </row>
    <row r="115" spans="1:3" x14ac:dyDescent="0.25">
      <c r="A115" s="5"/>
      <c r="B115" s="46"/>
      <c r="C115" s="5"/>
    </row>
    <row r="116" spans="1:3" x14ac:dyDescent="0.25">
      <c r="A116" s="5"/>
      <c r="B116" s="46"/>
      <c r="C116" s="5"/>
    </row>
    <row r="117" spans="1:3" x14ac:dyDescent="0.25">
      <c r="A117" s="5"/>
      <c r="B117" s="43"/>
      <c r="C117" s="5"/>
    </row>
    <row r="118" spans="1:3" x14ac:dyDescent="0.25">
      <c r="A118" s="5"/>
      <c r="B118" s="46"/>
      <c r="C118" s="5"/>
    </row>
    <row r="119" spans="1:3" x14ac:dyDescent="0.25">
      <c r="A119" s="5"/>
      <c r="B119" s="46"/>
      <c r="C119" s="5"/>
    </row>
    <row r="120" spans="1:3" x14ac:dyDescent="0.25">
      <c r="A120" s="5"/>
      <c r="B120" s="46"/>
      <c r="C120" s="5"/>
    </row>
    <row r="121" spans="1:3" x14ac:dyDescent="0.25">
      <c r="A121" s="5"/>
      <c r="B121" s="46"/>
      <c r="C121" s="5"/>
    </row>
    <row r="122" spans="1:3" x14ac:dyDescent="0.25">
      <c r="A122" s="5"/>
      <c r="B122" s="46"/>
      <c r="C122" s="5"/>
    </row>
    <row r="123" spans="1:3" x14ac:dyDescent="0.25">
      <c r="A123" s="5"/>
      <c r="B123" s="46"/>
      <c r="C123" s="5"/>
    </row>
    <row r="124" spans="1:3" x14ac:dyDescent="0.25">
      <c r="A124" s="5"/>
      <c r="B124" s="46"/>
      <c r="C124" s="5"/>
    </row>
    <row r="125" spans="1:3" x14ac:dyDescent="0.25">
      <c r="A125" s="5"/>
      <c r="B125" s="46"/>
      <c r="C125" s="5"/>
    </row>
    <row r="126" spans="1:3" x14ac:dyDescent="0.25">
      <c r="A126" s="5"/>
      <c r="B126" s="38"/>
      <c r="C126" s="5"/>
    </row>
    <row r="127" spans="1:3" x14ac:dyDescent="0.25">
      <c r="A127" s="5"/>
      <c r="B127" s="43"/>
      <c r="C127" s="5"/>
    </row>
    <row r="128" spans="1:3" x14ac:dyDescent="0.25">
      <c r="A128" s="5"/>
      <c r="B128" s="46"/>
      <c r="C128" s="5"/>
    </row>
    <row r="129" spans="1:3" x14ac:dyDescent="0.25">
      <c r="A129" s="5"/>
      <c r="B129" s="43"/>
      <c r="C129" s="5"/>
    </row>
    <row r="130" spans="1:3" x14ac:dyDescent="0.25">
      <c r="A130" s="5"/>
      <c r="B130" s="38"/>
      <c r="C130" s="5"/>
    </row>
    <row r="131" spans="1:3" x14ac:dyDescent="0.25">
      <c r="A131" s="5"/>
      <c r="B131" s="5"/>
      <c r="C131" s="5"/>
    </row>
    <row r="132" spans="1:3" x14ac:dyDescent="0.25">
      <c r="A132" s="5"/>
      <c r="B132" s="5"/>
      <c r="C132" s="5"/>
    </row>
    <row r="133" spans="1:3" x14ac:dyDescent="0.25">
      <c r="A133" s="5"/>
      <c r="B133" s="5"/>
      <c r="C133" s="5"/>
    </row>
    <row r="134" spans="1:3" x14ac:dyDescent="0.25">
      <c r="A134" s="5"/>
      <c r="B134" s="5"/>
      <c r="C134" s="5"/>
    </row>
    <row r="135" spans="1:3" x14ac:dyDescent="0.25">
      <c r="A135" s="5"/>
      <c r="B135" s="5"/>
      <c r="C135" s="5"/>
    </row>
    <row r="136" spans="1:3" x14ac:dyDescent="0.25">
      <c r="A136" s="5"/>
      <c r="B136" s="5"/>
      <c r="C136" s="5"/>
    </row>
    <row r="137" spans="1:3" x14ac:dyDescent="0.25">
      <c r="A137" s="5"/>
      <c r="B137" s="5"/>
      <c r="C137" s="5"/>
    </row>
    <row r="138" spans="1:3" x14ac:dyDescent="0.25">
      <c r="A138" s="5"/>
      <c r="B138" s="5"/>
      <c r="C138" s="5"/>
    </row>
    <row r="139" spans="1:3" x14ac:dyDescent="0.25">
      <c r="A139" s="5"/>
      <c r="B139" s="5"/>
      <c r="C139" s="5"/>
    </row>
    <row r="140" spans="1:3" x14ac:dyDescent="0.25">
      <c r="A140" s="5"/>
      <c r="B140" s="5"/>
      <c r="C140" s="5"/>
    </row>
    <row r="141" spans="1:3" x14ac:dyDescent="0.25">
      <c r="A141" s="5"/>
      <c r="B141" s="5"/>
      <c r="C141" s="5"/>
    </row>
    <row r="142" spans="1:3" x14ac:dyDescent="0.25">
      <c r="A142" s="5"/>
      <c r="B142" s="5"/>
      <c r="C142" s="5"/>
    </row>
    <row r="143" spans="1:3" x14ac:dyDescent="0.25">
      <c r="A143" s="5"/>
      <c r="B143" s="5"/>
      <c r="C143" s="5"/>
    </row>
    <row r="144" spans="1:3" x14ac:dyDescent="0.25">
      <c r="A144" s="5"/>
      <c r="B144" s="5"/>
      <c r="C144" s="5"/>
    </row>
    <row r="145" spans="1:3" x14ac:dyDescent="0.25">
      <c r="A145" s="5"/>
      <c r="B145" s="5"/>
      <c r="C145" s="5"/>
    </row>
    <row r="146" spans="1:3" x14ac:dyDescent="0.25">
      <c r="A146" s="5"/>
      <c r="B146" s="5"/>
      <c r="C146" s="5"/>
    </row>
    <row r="147" spans="1:3" x14ac:dyDescent="0.25">
      <c r="A147" s="5"/>
      <c r="B147" s="5"/>
      <c r="C147" s="5"/>
    </row>
    <row r="148" spans="1:3" x14ac:dyDescent="0.25">
      <c r="A148" s="5"/>
      <c r="B148" s="5"/>
      <c r="C148" s="5"/>
    </row>
    <row r="149" spans="1:3" x14ac:dyDescent="0.25">
      <c r="A149" s="5"/>
      <c r="B149" s="5"/>
      <c r="C149" s="5"/>
    </row>
    <row r="150" spans="1:3" x14ac:dyDescent="0.25">
      <c r="A150" s="5"/>
      <c r="B150" s="5"/>
      <c r="C150" s="5"/>
    </row>
    <row r="151" spans="1:3" x14ac:dyDescent="0.25">
      <c r="A151" s="5"/>
      <c r="B151" s="5"/>
      <c r="C151" s="5"/>
    </row>
    <row r="152" spans="1:3" x14ac:dyDescent="0.25">
      <c r="A152" s="5"/>
      <c r="B152" s="5"/>
      <c r="C152" s="5"/>
    </row>
    <row r="153" spans="1:3" x14ac:dyDescent="0.25">
      <c r="A153" s="5"/>
      <c r="B153" s="5"/>
      <c r="C153" s="5"/>
    </row>
    <row r="154" spans="1:3" x14ac:dyDescent="0.25">
      <c r="A154" s="5"/>
      <c r="B154" s="5"/>
      <c r="C154" s="5"/>
    </row>
    <row r="155" spans="1:3" x14ac:dyDescent="0.25">
      <c r="A155" s="5"/>
      <c r="B155" s="5"/>
      <c r="C155" s="5"/>
    </row>
    <row r="156" spans="1:3" x14ac:dyDescent="0.25">
      <c r="A156" s="5"/>
      <c r="B156" s="5"/>
      <c r="C156" s="5"/>
    </row>
    <row r="157" spans="1:3" x14ac:dyDescent="0.25">
      <c r="A157" s="5"/>
      <c r="B157" s="5"/>
      <c r="C157" s="5"/>
    </row>
    <row r="158" spans="1:3" x14ac:dyDescent="0.25">
      <c r="A158" s="5"/>
      <c r="B158" s="5"/>
      <c r="C158" s="5"/>
    </row>
    <row r="159" spans="1:3" x14ac:dyDescent="0.25">
      <c r="A159" s="5"/>
      <c r="B159" s="5"/>
      <c r="C159" s="5"/>
    </row>
    <row r="160" spans="1:3" x14ac:dyDescent="0.25">
      <c r="A160" s="5"/>
      <c r="B160" s="5"/>
      <c r="C160" s="5"/>
    </row>
    <row r="161" spans="1:3" x14ac:dyDescent="0.25">
      <c r="A161" s="5"/>
      <c r="B161" s="5"/>
      <c r="C161" s="5"/>
    </row>
    <row r="162" spans="1:3" x14ac:dyDescent="0.25">
      <c r="A162" s="5"/>
      <c r="B162" s="5"/>
      <c r="C162" s="5"/>
    </row>
    <row r="163" spans="1:3" x14ac:dyDescent="0.25">
      <c r="A163" s="5"/>
      <c r="B163" s="5"/>
      <c r="C163" s="5"/>
    </row>
    <row r="164" spans="1:3" x14ac:dyDescent="0.25">
      <c r="A164" s="5"/>
      <c r="B164" s="5"/>
      <c r="C164" s="5"/>
    </row>
    <row r="165" spans="1:3" x14ac:dyDescent="0.25">
      <c r="A165" s="5"/>
      <c r="B165" s="5"/>
      <c r="C165" s="5"/>
    </row>
    <row r="166" spans="1:3" x14ac:dyDescent="0.25">
      <c r="A166" s="5"/>
      <c r="B166" s="5"/>
      <c r="C166" s="5"/>
    </row>
    <row r="167" spans="1:3" x14ac:dyDescent="0.25">
      <c r="A167" s="5"/>
      <c r="B167" s="5"/>
      <c r="C167" s="5"/>
    </row>
    <row r="168" spans="1:3" x14ac:dyDescent="0.25">
      <c r="A168" s="5"/>
      <c r="B168" s="5"/>
      <c r="C168" s="5"/>
    </row>
    <row r="169" spans="1:3" x14ac:dyDescent="0.25">
      <c r="A169" s="5"/>
      <c r="B169" s="5"/>
      <c r="C169" s="5"/>
    </row>
    <row r="170" spans="1:3" x14ac:dyDescent="0.25">
      <c r="A170" s="5"/>
      <c r="B170" s="5"/>
      <c r="C170" s="5"/>
    </row>
    <row r="171" spans="1:3" x14ac:dyDescent="0.25">
      <c r="A171" s="5"/>
      <c r="B171" s="5"/>
      <c r="C171" s="5"/>
    </row>
    <row r="172" spans="1:3" x14ac:dyDescent="0.25">
      <c r="A172" s="5"/>
      <c r="B172" s="5"/>
      <c r="C172" s="5"/>
    </row>
    <row r="173" spans="1:3" x14ac:dyDescent="0.25">
      <c r="A173" s="5"/>
      <c r="B173" s="5"/>
      <c r="C173" s="5"/>
    </row>
    <row r="174" spans="1:3" x14ac:dyDescent="0.25">
      <c r="A174" s="5"/>
      <c r="B174" s="5"/>
      <c r="C174" s="5"/>
    </row>
    <row r="175" spans="1:3" x14ac:dyDescent="0.25">
      <c r="A175" s="5"/>
      <c r="B175" s="5"/>
      <c r="C175" s="5"/>
    </row>
    <row r="176" spans="1:3" x14ac:dyDescent="0.25">
      <c r="A176" s="5"/>
      <c r="B176" s="5"/>
      <c r="C176" s="5"/>
    </row>
    <row r="177" spans="1:3" x14ac:dyDescent="0.25">
      <c r="A177" s="5"/>
      <c r="B177" s="5"/>
      <c r="C177" s="5"/>
    </row>
    <row r="178" spans="1:3" x14ac:dyDescent="0.25">
      <c r="A178" s="5"/>
      <c r="B178" s="5"/>
      <c r="C178" s="5"/>
    </row>
    <row r="179" spans="1:3" x14ac:dyDescent="0.25">
      <c r="A179" s="5"/>
      <c r="B179" s="5"/>
      <c r="C179" s="5"/>
    </row>
    <row r="180" spans="1:3" x14ac:dyDescent="0.25">
      <c r="A180" s="5"/>
      <c r="B180" s="5"/>
      <c r="C180" s="5"/>
    </row>
    <row r="181" spans="1:3" x14ac:dyDescent="0.25">
      <c r="A181" s="5"/>
      <c r="B181" s="5"/>
      <c r="C181" s="5"/>
    </row>
    <row r="182" spans="1:3" x14ac:dyDescent="0.25">
      <c r="A182" s="5"/>
      <c r="B182" s="5"/>
      <c r="C182" s="5"/>
    </row>
    <row r="183" spans="1:3" x14ac:dyDescent="0.25">
      <c r="A183" s="5"/>
      <c r="B183" s="5"/>
      <c r="C183" s="5"/>
    </row>
    <row r="184" spans="1:3" x14ac:dyDescent="0.25">
      <c r="A184" s="5"/>
      <c r="B184" s="5"/>
      <c r="C184" s="5"/>
    </row>
    <row r="185" spans="1:3" x14ac:dyDescent="0.25">
      <c r="A185" s="5"/>
      <c r="B185" s="5"/>
      <c r="C185" s="5"/>
    </row>
    <row r="186" spans="1:3" x14ac:dyDescent="0.25">
      <c r="A186" s="5"/>
      <c r="B186" s="5"/>
      <c r="C186" s="5"/>
    </row>
    <row r="187" spans="1:3" x14ac:dyDescent="0.25">
      <c r="A187" s="5"/>
      <c r="B187" s="5"/>
      <c r="C187" s="5"/>
    </row>
    <row r="188" spans="1:3" x14ac:dyDescent="0.25">
      <c r="A188" s="5"/>
      <c r="B188" s="5"/>
      <c r="C188" s="5"/>
    </row>
    <row r="189" spans="1:3" x14ac:dyDescent="0.25">
      <c r="A189" s="5"/>
      <c r="B189" s="5"/>
      <c r="C189" s="5"/>
    </row>
    <row r="190" spans="1:3" x14ac:dyDescent="0.25">
      <c r="A190" s="5"/>
      <c r="B190" s="5"/>
      <c r="C190" s="5"/>
    </row>
    <row r="191" spans="1:3" x14ac:dyDescent="0.25">
      <c r="A191" s="5"/>
      <c r="B191" s="5"/>
      <c r="C191" s="5"/>
    </row>
    <row r="192" spans="1:3" x14ac:dyDescent="0.25">
      <c r="A192" s="5"/>
      <c r="B192" s="5"/>
      <c r="C192" s="5"/>
    </row>
    <row r="193" spans="1:3" x14ac:dyDescent="0.25">
      <c r="A193" s="5"/>
      <c r="B193" s="5"/>
      <c r="C193" s="5"/>
    </row>
    <row r="194" spans="1:3" x14ac:dyDescent="0.25">
      <c r="A194" s="5"/>
      <c r="B194" s="5"/>
      <c r="C194" s="5"/>
    </row>
    <row r="195" spans="1:3" x14ac:dyDescent="0.25">
      <c r="A195" s="5"/>
      <c r="B195" s="5"/>
      <c r="C195" s="5"/>
    </row>
    <row r="196" spans="1:3" x14ac:dyDescent="0.25">
      <c r="A196" s="5"/>
      <c r="B196" s="5"/>
      <c r="C196" s="5"/>
    </row>
    <row r="197" spans="1:3" x14ac:dyDescent="0.25">
      <c r="A197" s="5"/>
      <c r="B197" s="5"/>
      <c r="C197" s="5"/>
    </row>
    <row r="198" spans="1:3" x14ac:dyDescent="0.25">
      <c r="A198" s="5"/>
      <c r="B198" s="5"/>
      <c r="C198" s="5"/>
    </row>
    <row r="199" spans="1:3" x14ac:dyDescent="0.25">
      <c r="A199" s="5"/>
      <c r="B199" s="5"/>
      <c r="C199" s="5"/>
    </row>
    <row r="200" spans="1:3" x14ac:dyDescent="0.25">
      <c r="A200" s="5"/>
      <c r="B200" s="5"/>
      <c r="C200" s="5"/>
    </row>
    <row r="201" spans="1:3" x14ac:dyDescent="0.25">
      <c r="A201" s="5"/>
      <c r="B201" s="5"/>
      <c r="C201" s="5"/>
    </row>
    <row r="202" spans="1:3" x14ac:dyDescent="0.25">
      <c r="A202" s="5"/>
      <c r="B202" s="5"/>
      <c r="C202" s="5"/>
    </row>
    <row r="203" spans="1:3" x14ac:dyDescent="0.25">
      <c r="A203" s="5"/>
      <c r="B203" s="5"/>
      <c r="C203" s="5"/>
    </row>
    <row r="204" spans="1:3" x14ac:dyDescent="0.25">
      <c r="A204" s="5"/>
      <c r="B204" s="5"/>
      <c r="C204" s="5"/>
    </row>
    <row r="205" spans="1:3" x14ac:dyDescent="0.25">
      <c r="A205" s="5"/>
      <c r="B205" s="5"/>
      <c r="C205" s="5"/>
    </row>
    <row r="206" spans="1:3" x14ac:dyDescent="0.25">
      <c r="A206" s="5"/>
      <c r="B206" s="5"/>
      <c r="C206" s="5"/>
    </row>
    <row r="207" spans="1:3" x14ac:dyDescent="0.25">
      <c r="A207" s="5"/>
      <c r="B207" s="5"/>
      <c r="C207" s="5"/>
    </row>
    <row r="208" spans="1:3" x14ac:dyDescent="0.25">
      <c r="A208" s="5"/>
      <c r="B208" s="5"/>
      <c r="C208" s="5"/>
    </row>
    <row r="209" spans="1:3" x14ac:dyDescent="0.25">
      <c r="A209" s="5"/>
      <c r="B209" s="5"/>
      <c r="C209" s="5"/>
    </row>
    <row r="210" spans="1:3" x14ac:dyDescent="0.25">
      <c r="A210" s="5"/>
      <c r="B210" s="5"/>
      <c r="C210" s="5"/>
    </row>
    <row r="211" spans="1:3" x14ac:dyDescent="0.25">
      <c r="A211" s="5"/>
      <c r="B211" s="5"/>
      <c r="C211" s="5"/>
    </row>
    <row r="212" spans="1:3" x14ac:dyDescent="0.25">
      <c r="A212" s="5"/>
      <c r="B212" s="5"/>
      <c r="C212" s="5"/>
    </row>
    <row r="213" spans="1:3" x14ac:dyDescent="0.25">
      <c r="A213" s="5"/>
      <c r="B213" s="5"/>
      <c r="C213" s="5"/>
    </row>
    <row r="214" spans="1:3" x14ac:dyDescent="0.25">
      <c r="A214" s="5"/>
      <c r="B214" s="5"/>
      <c r="C214" s="5"/>
    </row>
    <row r="215" spans="1:3" x14ac:dyDescent="0.25">
      <c r="A215" s="5"/>
      <c r="B215" s="5"/>
      <c r="C215" s="5"/>
    </row>
    <row r="216" spans="1:3" x14ac:dyDescent="0.25">
      <c r="A216" s="5"/>
      <c r="B216" s="5"/>
      <c r="C216" s="5"/>
    </row>
    <row r="217" spans="1:3" x14ac:dyDescent="0.25">
      <c r="A217" s="5"/>
      <c r="B217" s="5"/>
      <c r="C217" s="5"/>
    </row>
    <row r="218" spans="1:3" x14ac:dyDescent="0.25">
      <c r="A218" s="5"/>
      <c r="B218" s="5"/>
      <c r="C218" s="5"/>
    </row>
    <row r="219" spans="1:3" x14ac:dyDescent="0.25">
      <c r="A219" s="5"/>
      <c r="B219" s="5"/>
      <c r="C219" s="5"/>
    </row>
    <row r="220" spans="1:3" x14ac:dyDescent="0.25">
      <c r="A220" s="5"/>
      <c r="B220" s="5"/>
      <c r="C220" s="5"/>
    </row>
    <row r="221" spans="1:3" x14ac:dyDescent="0.25">
      <c r="A221" s="5"/>
      <c r="B221" s="5"/>
      <c r="C221" s="5"/>
    </row>
    <row r="222" spans="1:3" x14ac:dyDescent="0.25">
      <c r="A222" s="5"/>
      <c r="B222" s="5"/>
      <c r="C222" s="5"/>
    </row>
    <row r="223" spans="1:3" x14ac:dyDescent="0.25">
      <c r="A223" s="5"/>
      <c r="B223" s="5"/>
      <c r="C223" s="5"/>
    </row>
    <row r="224" spans="1:3" x14ac:dyDescent="0.25">
      <c r="A224" s="5"/>
      <c r="B224" s="5"/>
      <c r="C224" s="5"/>
    </row>
    <row r="225" spans="1:3" x14ac:dyDescent="0.25">
      <c r="A225" s="5"/>
      <c r="B225" s="5"/>
      <c r="C225" s="5"/>
    </row>
    <row r="226" spans="1:3" x14ac:dyDescent="0.25">
      <c r="A226" s="5"/>
      <c r="B226" s="5"/>
      <c r="C226" s="5"/>
    </row>
    <row r="227" spans="1:3" x14ac:dyDescent="0.25">
      <c r="A227" s="5"/>
      <c r="B227" s="5"/>
      <c r="C227" s="5"/>
    </row>
    <row r="228" spans="1:3" x14ac:dyDescent="0.25">
      <c r="A228" s="5"/>
      <c r="B228" s="5"/>
      <c r="C228" s="5"/>
    </row>
    <row r="229" spans="1:3" x14ac:dyDescent="0.25">
      <c r="A229" s="5"/>
      <c r="B229" s="5"/>
      <c r="C229" s="5"/>
    </row>
    <row r="230" spans="1:3" x14ac:dyDescent="0.25">
      <c r="A230" s="5"/>
      <c r="B230" s="5"/>
      <c r="C230" s="5"/>
    </row>
    <row r="231" spans="1:3" x14ac:dyDescent="0.25">
      <c r="A231" s="5"/>
      <c r="B231" s="5"/>
      <c r="C231" s="5"/>
    </row>
    <row r="232" spans="1:3" x14ac:dyDescent="0.25">
      <c r="A232" s="5"/>
      <c r="B232" s="5"/>
      <c r="C232" s="5"/>
    </row>
    <row r="233" spans="1:3" x14ac:dyDescent="0.25">
      <c r="A233" s="5"/>
      <c r="B233" s="5"/>
      <c r="C233" s="5"/>
    </row>
    <row r="234" spans="1:3" x14ac:dyDescent="0.25">
      <c r="A234" s="5"/>
      <c r="B234" s="5"/>
      <c r="C234" s="5"/>
    </row>
    <row r="235" spans="1:3" x14ac:dyDescent="0.25">
      <c r="A235" s="5"/>
      <c r="B235" s="5"/>
      <c r="C235" s="5"/>
    </row>
    <row r="236" spans="1:3" x14ac:dyDescent="0.25">
      <c r="A236" s="5"/>
      <c r="B236" s="5"/>
      <c r="C236" s="5"/>
    </row>
    <row r="237" spans="1:3" x14ac:dyDescent="0.25">
      <c r="A237" s="5"/>
      <c r="B237" s="5"/>
      <c r="C237" s="5"/>
    </row>
    <row r="238" spans="1:3" x14ac:dyDescent="0.25">
      <c r="A238" s="5"/>
      <c r="B238" s="5"/>
      <c r="C238" s="5"/>
    </row>
    <row r="239" spans="1:3" x14ac:dyDescent="0.25">
      <c r="A239" s="5"/>
      <c r="B239" s="5"/>
      <c r="C239" s="5"/>
    </row>
    <row r="240" spans="1:3" x14ac:dyDescent="0.25">
      <c r="A240" s="5"/>
      <c r="B240" s="5"/>
      <c r="C240" s="5"/>
    </row>
    <row r="241" spans="1:3" x14ac:dyDescent="0.25">
      <c r="A241" s="5"/>
      <c r="B241" s="5"/>
      <c r="C241" s="5"/>
    </row>
    <row r="242" spans="1:3" x14ac:dyDescent="0.25">
      <c r="A242" s="5"/>
      <c r="B242" s="5"/>
      <c r="C242" s="5"/>
    </row>
    <row r="243" spans="1:3" x14ac:dyDescent="0.25">
      <c r="A243" s="5"/>
      <c r="B243" s="5"/>
      <c r="C243" s="5"/>
    </row>
    <row r="244" spans="1:3" x14ac:dyDescent="0.25">
      <c r="A244" s="5"/>
      <c r="B244" s="5"/>
      <c r="C244" s="5"/>
    </row>
    <row r="245" spans="1:3" x14ac:dyDescent="0.25">
      <c r="A245" s="5"/>
      <c r="B245" s="5"/>
      <c r="C245" s="5"/>
    </row>
    <row r="246" spans="1:3" x14ac:dyDescent="0.25">
      <c r="A246" s="5"/>
      <c r="B246" s="5"/>
      <c r="C246" s="5"/>
    </row>
    <row r="247" spans="1:3" x14ac:dyDescent="0.25">
      <c r="A247" s="5"/>
      <c r="B247" s="5"/>
      <c r="C247" s="5"/>
    </row>
    <row r="248" spans="1:3" x14ac:dyDescent="0.25">
      <c r="A248" s="5"/>
      <c r="B248" s="5"/>
      <c r="C248" s="5"/>
    </row>
    <row r="249" spans="1:3" x14ac:dyDescent="0.25">
      <c r="A249" s="5"/>
      <c r="B249" s="5"/>
      <c r="C249" s="5"/>
    </row>
    <row r="250" spans="1:3" x14ac:dyDescent="0.25">
      <c r="A250" s="5"/>
      <c r="B250" s="5"/>
      <c r="C250" s="5"/>
    </row>
    <row r="251" spans="1:3" x14ac:dyDescent="0.25">
      <c r="A251" s="5"/>
      <c r="B251" s="5"/>
      <c r="C251" s="5"/>
    </row>
    <row r="252" spans="1:3" x14ac:dyDescent="0.25">
      <c r="A252" s="5"/>
      <c r="B252" s="5"/>
      <c r="C252" s="5"/>
    </row>
    <row r="253" spans="1:3" x14ac:dyDescent="0.25">
      <c r="A253" s="5"/>
      <c r="B253" s="5"/>
      <c r="C253" s="5"/>
    </row>
    <row r="254" spans="1:3" x14ac:dyDescent="0.25">
      <c r="A254" s="5"/>
      <c r="B254" s="5"/>
      <c r="C254" s="5"/>
    </row>
    <row r="255" spans="1:3" x14ac:dyDescent="0.25">
      <c r="A255" s="5"/>
      <c r="B255" s="5"/>
      <c r="C255" s="5"/>
    </row>
    <row r="256" spans="1:3" x14ac:dyDescent="0.25">
      <c r="A256" s="5"/>
      <c r="B256" s="5"/>
      <c r="C256" s="5"/>
    </row>
    <row r="257" spans="1:3" x14ac:dyDescent="0.25">
      <c r="A257" s="5"/>
      <c r="B257" s="5"/>
      <c r="C257" s="5"/>
    </row>
    <row r="258" spans="1:3" x14ac:dyDescent="0.25">
      <c r="A258" s="5"/>
      <c r="B258" s="5"/>
      <c r="C258" s="5"/>
    </row>
    <row r="259" spans="1:3" x14ac:dyDescent="0.25">
      <c r="A259" s="5"/>
      <c r="B259" s="5"/>
      <c r="C259" s="5"/>
    </row>
    <row r="260" spans="1:3" x14ac:dyDescent="0.25">
      <c r="A260" s="5"/>
      <c r="B260" s="5"/>
      <c r="C260" s="5"/>
    </row>
    <row r="261" spans="1:3" x14ac:dyDescent="0.25">
      <c r="A261" s="5"/>
      <c r="B261" s="5"/>
      <c r="C261" s="5"/>
    </row>
    <row r="262" spans="1:3" x14ac:dyDescent="0.25">
      <c r="A262" s="5"/>
      <c r="B262" s="5"/>
      <c r="C262" s="5"/>
    </row>
    <row r="263" spans="1:3" x14ac:dyDescent="0.25">
      <c r="A263" s="5"/>
      <c r="B263" s="5"/>
      <c r="C263" s="5"/>
    </row>
    <row r="264" spans="1:3" x14ac:dyDescent="0.25">
      <c r="A264" s="5"/>
      <c r="B264" s="5"/>
      <c r="C264" s="5"/>
    </row>
    <row r="265" spans="1:3" x14ac:dyDescent="0.25">
      <c r="A265" s="5"/>
      <c r="B265" s="5"/>
      <c r="C265" s="5"/>
    </row>
    <row r="266" spans="1:3" x14ac:dyDescent="0.25">
      <c r="A266" s="5"/>
      <c r="B266" s="5"/>
      <c r="C266" s="5"/>
    </row>
    <row r="267" spans="1:3" x14ac:dyDescent="0.25">
      <c r="A267" s="5"/>
      <c r="B267" s="5"/>
      <c r="C267" s="5"/>
    </row>
    <row r="268" spans="1:3" x14ac:dyDescent="0.25">
      <c r="A268" s="5"/>
      <c r="B268" s="5"/>
      <c r="C268" s="5"/>
    </row>
    <row r="269" spans="1:3" x14ac:dyDescent="0.25">
      <c r="A269" s="5"/>
      <c r="B269" s="5"/>
      <c r="C269" s="5"/>
    </row>
    <row r="270" spans="1:3" x14ac:dyDescent="0.25">
      <c r="A270" s="5"/>
      <c r="B270" s="5"/>
      <c r="C270" s="5"/>
    </row>
    <row r="271" spans="1:3" x14ac:dyDescent="0.25">
      <c r="A271" s="5"/>
      <c r="B271" s="5"/>
      <c r="C271" s="5"/>
    </row>
    <row r="272" spans="1:3" x14ac:dyDescent="0.25">
      <c r="A272" s="5"/>
      <c r="B272" s="5"/>
      <c r="C272" s="5"/>
    </row>
    <row r="273" spans="1:3" x14ac:dyDescent="0.25">
      <c r="A273" s="5"/>
      <c r="B273" s="5"/>
      <c r="C273" s="5"/>
    </row>
    <row r="274" spans="1:3" x14ac:dyDescent="0.25">
      <c r="A274" s="5"/>
      <c r="B274" s="5"/>
      <c r="C274" s="5"/>
    </row>
    <row r="275" spans="1:3" x14ac:dyDescent="0.25">
      <c r="A275" s="5"/>
      <c r="B275" s="5"/>
      <c r="C275" s="5"/>
    </row>
    <row r="276" spans="1:3" x14ac:dyDescent="0.25">
      <c r="A276" s="5"/>
      <c r="B276" s="5"/>
      <c r="C276" s="5"/>
    </row>
    <row r="277" spans="1:3" x14ac:dyDescent="0.25">
      <c r="A277" s="5"/>
      <c r="B277" s="5"/>
      <c r="C277" s="5"/>
    </row>
    <row r="278" spans="1:3" x14ac:dyDescent="0.25">
      <c r="A278" s="5"/>
      <c r="B278" s="5"/>
      <c r="C278" s="5"/>
    </row>
    <row r="279" spans="1:3" x14ac:dyDescent="0.25">
      <c r="A279" s="5"/>
      <c r="B279" s="5"/>
      <c r="C279" s="5"/>
    </row>
    <row r="280" spans="1:3" x14ac:dyDescent="0.25">
      <c r="A280" s="5"/>
      <c r="B280" s="5"/>
      <c r="C280" s="5"/>
    </row>
    <row r="281" spans="1:3" x14ac:dyDescent="0.25">
      <c r="A281" s="5"/>
      <c r="B281" s="5"/>
      <c r="C281" s="5"/>
    </row>
    <row r="282" spans="1:3" x14ac:dyDescent="0.25">
      <c r="A282" s="5"/>
      <c r="B282" s="5"/>
      <c r="C282" s="5"/>
    </row>
    <row r="283" spans="1:3" x14ac:dyDescent="0.25">
      <c r="A283" s="5"/>
      <c r="B283" s="5"/>
      <c r="C283" s="5"/>
    </row>
    <row r="284" spans="1:3" x14ac:dyDescent="0.25">
      <c r="A284" s="5"/>
      <c r="B284" s="5"/>
      <c r="C284" s="5"/>
    </row>
    <row r="285" spans="1:3" x14ac:dyDescent="0.25">
      <c r="A285" s="5"/>
      <c r="B285" s="5"/>
      <c r="C285" s="5"/>
    </row>
    <row r="286" spans="1:3" x14ac:dyDescent="0.25">
      <c r="A286" s="5"/>
      <c r="B286" s="5"/>
      <c r="C286" s="5"/>
    </row>
    <row r="287" spans="1:3" x14ac:dyDescent="0.25">
      <c r="A287" s="5"/>
      <c r="B287" s="5"/>
      <c r="C287" s="5"/>
    </row>
    <row r="288" spans="1:3" x14ac:dyDescent="0.25">
      <c r="A288" s="5"/>
      <c r="B288" s="5"/>
      <c r="C288" s="5"/>
    </row>
    <row r="289" spans="1:3" x14ac:dyDescent="0.25">
      <c r="A289" s="5"/>
      <c r="B289" s="5"/>
      <c r="C289" s="5"/>
    </row>
    <row r="290" spans="1:3" x14ac:dyDescent="0.25">
      <c r="A290" s="5"/>
      <c r="B290" s="5"/>
      <c r="C290" s="5"/>
    </row>
    <row r="291" spans="1:3" x14ac:dyDescent="0.25">
      <c r="A291" s="5"/>
      <c r="B291" s="5"/>
      <c r="C291" s="5"/>
    </row>
    <row r="292" spans="1:3" x14ac:dyDescent="0.25">
      <c r="A292" s="5"/>
      <c r="B292" s="5"/>
      <c r="C292" s="5"/>
    </row>
    <row r="293" spans="1:3" x14ac:dyDescent="0.25">
      <c r="A293" s="5"/>
      <c r="B293" s="5"/>
      <c r="C293" s="5"/>
    </row>
    <row r="294" spans="1:3" x14ac:dyDescent="0.25">
      <c r="A294" s="5"/>
      <c r="B294" s="5"/>
      <c r="C294" s="5"/>
    </row>
    <row r="295" spans="1:3" x14ac:dyDescent="0.25">
      <c r="A295" s="5"/>
      <c r="B295" s="5"/>
      <c r="C295" s="5"/>
    </row>
    <row r="296" spans="1:3" x14ac:dyDescent="0.25">
      <c r="A296" s="5"/>
      <c r="B296" s="5"/>
      <c r="C296" s="5"/>
    </row>
    <row r="297" spans="1:3" x14ac:dyDescent="0.25">
      <c r="A297" s="5"/>
      <c r="B297" s="5"/>
      <c r="C297" s="5"/>
    </row>
    <row r="298" spans="1:3" x14ac:dyDescent="0.25">
      <c r="A298" s="5"/>
      <c r="B298" s="5"/>
      <c r="C298" s="5"/>
    </row>
    <row r="299" spans="1:3" x14ac:dyDescent="0.25">
      <c r="A299" s="5"/>
      <c r="B299" s="5"/>
      <c r="C299" s="5"/>
    </row>
    <row r="300" spans="1:3" x14ac:dyDescent="0.25">
      <c r="A300" s="5"/>
      <c r="B300" s="5"/>
      <c r="C300" s="5"/>
    </row>
    <row r="301" spans="1:3" x14ac:dyDescent="0.25">
      <c r="A301" s="5"/>
      <c r="B301" s="5"/>
      <c r="C301" s="5"/>
    </row>
    <row r="302" spans="1:3" x14ac:dyDescent="0.25">
      <c r="A302" s="5"/>
      <c r="B302" s="5"/>
      <c r="C302" s="5"/>
    </row>
    <row r="303" spans="1:3" x14ac:dyDescent="0.25">
      <c r="A303" s="5"/>
      <c r="B303" s="5"/>
      <c r="C303" s="5"/>
    </row>
    <row r="304" spans="1:3" x14ac:dyDescent="0.25">
      <c r="A304" s="5"/>
      <c r="B304" s="5"/>
      <c r="C304" s="5"/>
    </row>
    <row r="305" spans="1:3" x14ac:dyDescent="0.25">
      <c r="A305" s="5"/>
      <c r="B305" s="5"/>
      <c r="C305" s="5"/>
    </row>
    <row r="306" spans="1:3" x14ac:dyDescent="0.25">
      <c r="A306" s="5"/>
      <c r="B306" s="5"/>
      <c r="C306" s="5"/>
    </row>
    <row r="307" spans="1:3" x14ac:dyDescent="0.25">
      <c r="A307" s="5"/>
      <c r="B307" s="5"/>
      <c r="C307" s="5"/>
    </row>
    <row r="308" spans="1:3" x14ac:dyDescent="0.25">
      <c r="A308" s="5"/>
      <c r="B308" s="5"/>
      <c r="C308" s="5"/>
    </row>
    <row r="309" spans="1:3" x14ac:dyDescent="0.25">
      <c r="A309" s="5"/>
      <c r="B309" s="5"/>
      <c r="C309" s="5"/>
    </row>
    <row r="310" spans="1:3" x14ac:dyDescent="0.25">
      <c r="A310" s="5"/>
      <c r="B310" s="5"/>
      <c r="C310" s="5"/>
    </row>
    <row r="311" spans="1:3" x14ac:dyDescent="0.25">
      <c r="A311" s="5"/>
      <c r="B311" s="5"/>
      <c r="C311" s="5"/>
    </row>
  </sheetData>
  <mergeCells count="1">
    <mergeCell ref="A1:B1"/>
  </mergeCells>
  <pageMargins left="0.7" right="0.7" top="0.75" bottom="0.75" header="0.3" footer="0.3"/>
  <pageSetup scale="72" orientation="landscape" r:id="rId1"/>
  <rowBreaks count="3" manualBreakCount="3">
    <brk id="31" max="16383" man="1"/>
    <brk id="59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Addae</dc:creator>
  <cp:lastModifiedBy>ndiagne</cp:lastModifiedBy>
  <cp:lastPrinted>2015-05-27T22:33:57Z</cp:lastPrinted>
  <dcterms:created xsi:type="dcterms:W3CDTF">2013-02-19T16:38:13Z</dcterms:created>
  <dcterms:modified xsi:type="dcterms:W3CDTF">2015-06-02T01:28:42Z</dcterms:modified>
</cp:coreProperties>
</file>