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autoCompressPictures="0"/>
  <bookViews>
    <workbookView xWindow="480" yWindow="40" windowWidth="22700" windowHeight="13100"/>
  </bookViews>
  <sheets>
    <sheet name="FY15 Budget - Approved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CCT_TYPE">'[1]Transaction Detail'!$C$8:$C$4250</definedName>
    <definedName name="ActMap">#REF!</definedName>
    <definedName name="AfterSchoolStudents">[2]Pop!$C$121:$H$121</definedName>
    <definedName name="Amount">'[1]Transaction Detail'!$O$8:$O$4250</definedName>
    <definedName name="AnnualBreakfasts">'[2]Rev-Fed2'!$C$44:$H$44</definedName>
    <definedName name="AnnualLunches">'[2]Rev-Fed2'!$C$43:$H$43</definedName>
    <definedName name="AverageTeacherSalary">'[2]Exp-Per'!$C$60:$H$60</definedName>
    <definedName name="AvgTeacherSalary">'[2]Exp-Per'!$C$90:$H$90</definedName>
    <definedName name="BasePerPupil">'[2]Rev-DC'!$C$8:$H$8</definedName>
    <definedName name="BeginningBalanceY1">[2]IS2!$F$56</definedName>
    <definedName name="BeginningBalanceY2">[2]IS2!$G$56</definedName>
    <definedName name="BudgetVersion">#REF!</definedName>
    <definedName name="BudgetYears">#REF!</definedName>
    <definedName name="CFT">#REF!</definedName>
    <definedName name="Classes">#REF!</definedName>
    <definedName name="ClassMap">#REF!</definedName>
    <definedName name="Date">'[1]Transaction Detail'!$F$8:$F$4250</definedName>
    <definedName name="DefY1CF">#REF!</definedName>
    <definedName name="DefY2CF">#REF!</definedName>
    <definedName name="DETAIL_ACCT">'[1]Transaction Detail'!$B$8:$B$4250</definedName>
    <definedName name="ELL">'[3]V. Other Expenses'!#REF!</definedName>
    <definedName name="ELL_Stud">'[3]V. Other Expenses'!#REF!</definedName>
    <definedName name="eRateDiscount">[2]Pop!$C$115:$H$115</definedName>
    <definedName name="ERateDiscountTable">[2]Pop!$C$126:$D$131</definedName>
    <definedName name="GRANT_SUM">'[1]Transaction Detail'!$D$8:$D$4250</definedName>
    <definedName name="Infl">'[2]Exp-Per'!$C$8</definedName>
    <definedName name="Inflation">'[4]V. Other Expenses'!$G$183:$Q$183</definedName>
    <definedName name="Month_Enroll">#REF!</definedName>
    <definedName name="NewClassrooms">[2]Pop!$C$55:$H$55</definedName>
    <definedName name="NewStaff">'[2]Exp-Per'!$C$211:$H$211</definedName>
    <definedName name="NewStudents">[2]Pop!$C$91:$H$91</definedName>
    <definedName name="NewTeacherAides">'[2]Exp-Per'!$C$91:$H$91</definedName>
    <definedName name="NewTeachers">'[2]Exp-Per'!$C$58:$H$58</definedName>
    <definedName name="NSLPFreePercent">[2]Pop!$C$113:$H$113</definedName>
    <definedName name="NSLPReducedPercent">[2]Pop!$C$114:$H$114</definedName>
    <definedName name="PCSBBudget">#REF!</definedName>
    <definedName name="Pct_Complete">'[5]IV.a. Facilities-Assumptions'!$B$38:$C$43,'[5]IV.a. Facilities-Assumptions'!$D$38:$E$43,'[5]IV.a. Facilities-Assumptions'!$F$38:$G$43,'[5]IV.a. Facilities-Assumptions'!$H$38:$K$43</definedName>
    <definedName name="_xlnm.Print_Area" localSheetId="0">'FY15 Budget - Approved'!$A$1:$H$98</definedName>
    <definedName name="_xlnm.Print_Titles" localSheetId="0">'FY15 Budget - Approved'!$21:$21</definedName>
    <definedName name="Rent">'[2]Exp-Occ'!#REF!</definedName>
    <definedName name="SalInfl">'[2]Exp-Per'!$C$10</definedName>
    <definedName name="SchoolDays">'[2]Exp-Per'!$C$11</definedName>
    <definedName name="SchoolName">#REF!</definedName>
    <definedName name="SGI">[2]Pop!$C$93:$H$93</definedName>
    <definedName name="SpEdHours">[2]Pop!$C$101:$H$101</definedName>
    <definedName name="SpEdStaff">[2]Pop!$C$102:$H$102</definedName>
    <definedName name="SquareFootage">'[2]Exp-Occ'!$C$15:$H$15</definedName>
    <definedName name="StaffPD">'[2]Exp-Per'!$C$212:$H$212</definedName>
    <definedName name="StaffSalary">'[2]Exp-Per'!$C$213:$H$213</definedName>
    <definedName name="Students">[2]Pop!$C$90:$H$90</definedName>
    <definedName name="Students1st3rd">[2]Pop!$C$79:$H$79</definedName>
    <definedName name="Students4th5th">[2]Pop!$C$80:$H$80</definedName>
    <definedName name="Students6th8th">[2]Pop!$C$81:$H$81</definedName>
    <definedName name="Students9th12th">[2]Pop!$C$82:$H$82</definedName>
    <definedName name="StudentsAdult">[2]Pop!$C$88:$H$88</definedName>
    <definedName name="StudentsAlternative">[2]Pop!$C$86:$H$86</definedName>
    <definedName name="StudentsESL">[2]Pop!$C$108:$H$108</definedName>
    <definedName name="StudentsKindergarten">[2]Pop!$C$78:$H$78</definedName>
    <definedName name="StudentsLevel1">[2]Pop!$C$97:$H$97</definedName>
    <definedName name="StudentsLevel2">[2]Pop!$C$98:$H$98</definedName>
    <definedName name="StudentsLevel3">[2]Pop!$C$99:$H$99</definedName>
    <definedName name="StudentsLevel4">[2]Pop!$C$100:$H$100</definedName>
    <definedName name="StudentsPreKindergarten">[2]Pop!$C$77:$H$77</definedName>
    <definedName name="StudentsPreSchool">[2]Pop!$C$76:$H$76</definedName>
    <definedName name="StudentsSpecialEd">[2]Pop!$C$87:$H$87</definedName>
    <definedName name="StudentsSpEdNew">[2]Pop!$C$104:$H$104</definedName>
    <definedName name="StudentsSummerActual">[2]Pop!#REF!</definedName>
    <definedName name="StudentsSummerPaid">[2]Pop!$C$118:$H$118</definedName>
    <definedName name="StudentsTitleI">[2]Pop!$C$112:$H$112</definedName>
    <definedName name="StudentsUngradedES">[2]Pop!$C$83:$H$83</definedName>
    <definedName name="StudentsUngradedHS">[2]Pop!$C$85:$H$85</definedName>
    <definedName name="StudentsUngradedMS">[2]Pop!$C$84:$H$84</definedName>
    <definedName name="SUMMARY_ACCT">'[1]Transaction Detail'!$A$8:$A$4250</definedName>
    <definedName name="SummerSchoolWeeks">'[2]Rev-DC'!$C$96</definedName>
    <definedName name="TeacherAides">'[2]Exp-Per'!$C$90:$H$90</definedName>
    <definedName name="TitleIPercent">[2]Pop!$C$111:$H$111</definedName>
    <definedName name="TitleVbPercentage">[2]Pop!#REF!</definedName>
    <definedName name="TotalIncome">#REF!</definedName>
    <definedName name="WaltonLookup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1" l="1"/>
  <c r="F58" i="1"/>
  <c r="F97" i="1"/>
  <c r="F49" i="1"/>
  <c r="F69" i="1"/>
  <c r="F12" i="1"/>
  <c r="F19" i="1"/>
  <c r="H85" i="1"/>
  <c r="H55" i="1"/>
  <c r="H27" i="1"/>
  <c r="H8" i="1"/>
  <c r="H31" i="1"/>
  <c r="H23" i="1"/>
  <c r="H15" i="1"/>
  <c r="H74" i="1"/>
  <c r="H52" i="1"/>
  <c r="H56" i="1"/>
  <c r="H9" i="1"/>
  <c r="H24" i="1"/>
  <c r="H16" i="1"/>
  <c r="H32" i="1"/>
  <c r="H6" i="1"/>
  <c r="H95" i="1"/>
  <c r="H14" i="1"/>
  <c r="H53" i="1"/>
  <c r="H54" i="1"/>
  <c r="H26" i="1"/>
  <c r="H10" i="1"/>
  <c r="H33" i="1"/>
  <c r="H7" i="1"/>
  <c r="H34" i="1"/>
  <c r="H29" i="1"/>
  <c r="H30" i="1"/>
  <c r="H25" i="1"/>
  <c r="H58" i="1"/>
  <c r="H17" i="1"/>
  <c r="H46" i="1"/>
  <c r="H36" i="1"/>
  <c r="H43" i="1"/>
  <c r="H86" i="1"/>
  <c r="H62" i="1"/>
  <c r="H94" i="1"/>
  <c r="H92" i="1"/>
  <c r="H67" i="1"/>
  <c r="H77" i="1"/>
  <c r="H65" i="1"/>
  <c r="H45" i="1"/>
  <c r="H66" i="1"/>
  <c r="H93" i="1"/>
  <c r="H72" i="1"/>
  <c r="H47" i="1"/>
  <c r="H28" i="1"/>
  <c r="H64" i="1"/>
  <c r="H73" i="1"/>
  <c r="H76" i="1"/>
  <c r="H44" i="1"/>
  <c r="H61" i="1"/>
  <c r="H97" i="1"/>
  <c r="H42" i="1"/>
  <c r="H37" i="1"/>
  <c r="H63" i="1"/>
  <c r="H11" i="1"/>
  <c r="H69" i="1"/>
  <c r="H49" i="1"/>
  <c r="H12" i="1"/>
  <c r="H35" i="1"/>
  <c r="F39" i="1"/>
  <c r="H75" i="1"/>
  <c r="F79" i="1"/>
  <c r="H39" i="1"/>
  <c r="H79" i="1"/>
  <c r="F81" i="1"/>
  <c r="H81" i="1"/>
  <c r="F83" i="1"/>
  <c r="F88" i="1"/>
  <c r="H83" i="1"/>
  <c r="H88" i="1"/>
</calcChain>
</file>

<file path=xl/sharedStrings.xml><?xml version="1.0" encoding="utf-8"?>
<sst xmlns="http://schemas.openxmlformats.org/spreadsheetml/2006/main" count="81" uniqueCount="79">
  <si>
    <t>REVENUE</t>
  </si>
  <si>
    <t>Percent of Total Revenue</t>
  </si>
  <si>
    <t>Per Pupil Charter Payments</t>
  </si>
  <si>
    <t>Per Pupil SPED</t>
  </si>
  <si>
    <t>Per Pupil Summer School</t>
  </si>
  <si>
    <t>Per Pupil Facilities Allowance</t>
  </si>
  <si>
    <t>Federal Entitlements</t>
  </si>
  <si>
    <t>Other Government Funding/Grants</t>
  </si>
  <si>
    <t>Total Public Funding</t>
  </si>
  <si>
    <t>Private Grants and Donations</t>
  </si>
  <si>
    <t>Activity Fees</t>
  </si>
  <si>
    <t>Other Income</t>
  </si>
  <si>
    <t>Total Non-Public Funding</t>
  </si>
  <si>
    <t>TOTAL REVENUES</t>
  </si>
  <si>
    <t>ORDINARY EXPENSE</t>
  </si>
  <si>
    <t>Personnel Salaries and Benefits</t>
  </si>
  <si>
    <t>Administration</t>
  </si>
  <si>
    <t>Teachers</t>
  </si>
  <si>
    <t>Teacher Aides/Assistants</t>
  </si>
  <si>
    <t>Arts Teachers</t>
  </si>
  <si>
    <t>Special Education</t>
  </si>
  <si>
    <t>Summer School</t>
  </si>
  <si>
    <t>Before/After Care</t>
  </si>
  <si>
    <t>Other Education Professionals</t>
  </si>
  <si>
    <t>Business/Operations</t>
  </si>
  <si>
    <t>Clerical</t>
  </si>
  <si>
    <t>Custodial</t>
  </si>
  <si>
    <t>Other Staff</t>
  </si>
  <si>
    <t>Employee Benefits &amp; Taxes</t>
  </si>
  <si>
    <t xml:space="preserve">Contracted Staff </t>
  </si>
  <si>
    <t>Staff Development Expense</t>
  </si>
  <si>
    <t>Subtotal: Personnel Expense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</si>
  <si>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</si>
  <si>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</si>
  <si>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</si>
  <si>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</si>
  <si>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</si>
  <si>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</si>
  <si>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</si>
  <si>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Subtotal: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</si>
  <si>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</si>
  <si>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</si>
  <si>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</si>
  <si>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</si>
  <si>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</si>
  <si>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</si>
  <si>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Subtotal: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</si>
  <si>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</si>
  <si>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</si>
  <si>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</si>
  <si>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</si>
  <si>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</si>
  <si>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</si>
  <si>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</si>
  <si>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 Office Expense</t>
  </si>
  <si>
    <t>Subtotal: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</si>
  <si>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</si>
  <si>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</si>
  <si>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</si>
  <si>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</si>
  <si>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</si>
  <si>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</si>
  <si>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Other General Expense</t>
  </si>
  <si>
    <t>Subtotal: General Expenses</t>
  </si>
  <si>
    <t>TOTAL ORDINARY EXPENSES</t>
  </si>
  <si>
    <t>NET ORDINARY INCOME</t>
  </si>
  <si>
    <t>Depreciation Expense</t>
  </si>
  <si>
    <t>Interest Expense</t>
  </si>
  <si>
    <t>NET INCOME</t>
  </si>
  <si>
    <t>CAPITAL BUDGET</t>
  </si>
  <si>
    <t>Computers and Materials</t>
  </si>
  <si>
    <t>Classroom Furnishings and Supplies</t>
  </si>
  <si>
    <t>Office Furnishings and Equipment</t>
  </si>
  <si>
    <t>Renovation/Leasehold Improvements</t>
  </si>
  <si>
    <t>TOTAL CAPITAL BUDGET</t>
  </si>
  <si>
    <t>Creative Minds International PCS</t>
  </si>
  <si>
    <t>2014-15 Budget</t>
  </si>
  <si>
    <t>2014-15</t>
  </si>
  <si>
    <t>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</si>
</sst>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* #,##0.00_);_(* \(#,##0.00\);_(* &quot;-&quot;??_);_(* 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i/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sz val="10"/>
      <name val="Verdana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6"/>
      <color indexed="12"/>
      <name val="Times New Roman"/>
      <family val="1"/>
    </font>
    <font>
      <b/>
      <sz val="14"/>
      <color indexed="12"/>
      <name val="Times New Roman"/>
      <family val="1"/>
    </font>
    <font>
      <sz val="12"/>
      <color indexed="8"/>
      <name val="Arial"/>
      <family val="2"/>
    </font>
    <font>
      <b/>
      <u/>
      <sz val="16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68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6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0" borderId="0" applyNumberFormat="0" applyBorder="0" applyAlignment="0"/>
    <xf numFmtId="0" fontId="18" fillId="0" borderId="0" applyNumberFormat="0" applyBorder="0" applyAlignment="0"/>
    <xf numFmtId="0" fontId="19" fillId="0" borderId="0" applyNumberFormat="0" applyBorder="0" applyAlignment="0"/>
    <xf numFmtId="0" fontId="14" fillId="0" borderId="0" applyNumberFormat="0" applyBorder="0" applyAlignment="0"/>
    <xf numFmtId="0" fontId="20" fillId="0" borderId="0" applyNumberFormat="0" applyBorder="0" applyAlignment="0"/>
    <xf numFmtId="0" fontId="21" fillId="0" borderId="0" applyNumberFormat="0" applyBorder="0" applyAlignment="0"/>
    <xf numFmtId="0" fontId="14" fillId="0" borderId="0" applyNumberFormat="0" applyBorder="0" applyAlignment="0"/>
  </cellStyleXfs>
  <cellXfs count="48">
    <xf numFmtId="0" fontId="0" fillId="0" borderId="0" xfId="0"/>
    <xf numFmtId="0" fontId="3" fillId="0" borderId="0" xfId="2" applyFont="1" applyAlignment="1">
      <alignment horizontal="centerContinuous"/>
    </xf>
    <xf numFmtId="0" fontId="2" fillId="0" borderId="0" xfId="2" applyAlignment="1">
      <alignment horizontal="centerContinuous"/>
    </xf>
    <xf numFmtId="0" fontId="2" fillId="0" borderId="0" xfId="2"/>
    <xf numFmtId="0" fontId="4" fillId="0" borderId="0" xfId="2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2" borderId="0" xfId="2" applyFont="1" applyFill="1"/>
    <xf numFmtId="0" fontId="2" fillId="2" borderId="0" xfId="2" applyFill="1"/>
    <xf numFmtId="0" fontId="5" fillId="2" borderId="1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2" fillId="0" borderId="0" xfId="2" applyFill="1"/>
    <xf numFmtId="0" fontId="2" fillId="0" borderId="2" xfId="2" quotePrefix="1" applyFont="1" applyBorder="1" applyAlignment="1">
      <alignment horizontal="right"/>
    </xf>
    <xf numFmtId="0" fontId="2" fillId="0" borderId="2" xfId="2" applyBorder="1"/>
    <xf numFmtId="164" fontId="2" fillId="0" borderId="2" xfId="2" applyNumberFormat="1" applyBorder="1" applyAlignment="1">
      <alignment horizontal="center"/>
    </xf>
    <xf numFmtId="9" fontId="2" fillId="0" borderId="2" xfId="1" applyFont="1" applyFill="1" applyBorder="1" applyAlignment="1">
      <alignment horizontal="center"/>
    </xf>
    <xf numFmtId="0" fontId="2" fillId="0" borderId="3" xfId="2" quotePrefix="1" applyFont="1" applyBorder="1" applyAlignment="1">
      <alignment horizontal="right"/>
    </xf>
    <xf numFmtId="0" fontId="2" fillId="0" borderId="3" xfId="2" applyBorder="1"/>
    <xf numFmtId="164" fontId="2" fillId="0" borderId="3" xfId="2" applyNumberFormat="1" applyBorder="1" applyAlignment="1">
      <alignment horizontal="center"/>
    </xf>
    <xf numFmtId="0" fontId="2" fillId="0" borderId="0" xfId="2" applyAlignment="1">
      <alignment horizontal="right"/>
    </xf>
    <xf numFmtId="0" fontId="5" fillId="0" borderId="0" xfId="2" applyFont="1"/>
    <xf numFmtId="164" fontId="2" fillId="0" borderId="4" xfId="2" applyNumberFormat="1" applyBorder="1" applyAlignment="1">
      <alignment horizontal="center"/>
    </xf>
    <xf numFmtId="164" fontId="2" fillId="0" borderId="0" xfId="2" applyNumberFormat="1" applyAlignment="1">
      <alignment horizontal="center"/>
    </xf>
    <xf numFmtId="165" fontId="2" fillId="0" borderId="5" xfId="1" applyNumberFormat="1" applyFont="1" applyFill="1" applyBorder="1" applyAlignment="1">
      <alignment horizontal="center"/>
    </xf>
    <xf numFmtId="164" fontId="2" fillId="0" borderId="0" xfId="2" applyNumberFormat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0" fontId="2" fillId="0" borderId="3" xfId="2" applyFont="1" applyBorder="1"/>
    <xf numFmtId="164" fontId="2" fillId="0" borderId="6" xfId="2" applyNumberFormat="1" applyBorder="1" applyAlignment="1">
      <alignment horizontal="center"/>
    </xf>
    <xf numFmtId="0" fontId="7" fillId="0" borderId="2" xfId="2" applyFont="1" applyBorder="1"/>
    <xf numFmtId="165" fontId="2" fillId="0" borderId="2" xfId="2" applyNumberFormat="1" applyBorder="1" applyAlignment="1">
      <alignment horizontal="center"/>
    </xf>
    <xf numFmtId="165" fontId="2" fillId="0" borderId="3" xfId="2" applyNumberFormat="1" applyBorder="1" applyAlignment="1">
      <alignment horizontal="center"/>
    </xf>
    <xf numFmtId="165" fontId="2" fillId="0" borderId="0" xfId="2" applyNumberFormat="1" applyAlignment="1">
      <alignment horizontal="center"/>
    </xf>
    <xf numFmtId="164" fontId="2" fillId="0" borderId="5" xfId="2" applyNumberFormat="1" applyBorder="1" applyAlignment="1">
      <alignment horizontal="center"/>
    </xf>
    <xf numFmtId="165" fontId="2" fillId="0" borderId="5" xfId="2" applyNumberFormat="1" applyBorder="1" applyAlignment="1">
      <alignment horizontal="center"/>
    </xf>
    <xf numFmtId="0" fontId="7" fillId="0" borderId="0" xfId="2" applyFont="1"/>
    <xf numFmtId="164" fontId="2" fillId="0" borderId="3" xfId="2" applyNumberFormat="1" applyFill="1" applyBorder="1" applyAlignment="1">
      <alignment horizontal="center"/>
    </xf>
    <xf numFmtId="165" fontId="2" fillId="0" borderId="7" xfId="2" applyNumberFormat="1" applyBorder="1" applyAlignment="1">
      <alignment horizontal="center"/>
    </xf>
    <xf numFmtId="164" fontId="5" fillId="2" borderId="6" xfId="2" applyNumberFormat="1" applyFont="1" applyFill="1" applyBorder="1" applyAlignment="1">
      <alignment horizontal="center"/>
    </xf>
    <xf numFmtId="164" fontId="2" fillId="2" borderId="0" xfId="2" applyNumberFormat="1" applyFill="1" applyAlignment="1">
      <alignment horizontal="center"/>
    </xf>
    <xf numFmtId="165" fontId="5" fillId="2" borderId="6" xfId="2" applyNumberFormat="1" applyFont="1" applyFill="1" applyBorder="1" applyAlignment="1">
      <alignment horizontal="center"/>
    </xf>
    <xf numFmtId="0" fontId="2" fillId="0" borderId="0" xfId="2" quotePrefix="1" applyFont="1"/>
    <xf numFmtId="0" fontId="2" fillId="0" borderId="0" xfId="2" applyFont="1"/>
    <xf numFmtId="164" fontId="2" fillId="0" borderId="0" xfId="2" applyNumberFormat="1" applyAlignment="1">
      <alignment horizontal="center" wrapText="1"/>
    </xf>
    <xf numFmtId="165" fontId="2" fillId="2" borderId="0" xfId="2" applyNumberFormat="1" applyFill="1" applyAlignment="1">
      <alignment horizontal="center"/>
    </xf>
    <xf numFmtId="0" fontId="8" fillId="0" borderId="0" xfId="2" applyFont="1"/>
    <xf numFmtId="0" fontId="5" fillId="0" borderId="0" xfId="2" applyFont="1" applyAlignment="1">
      <alignment horizontal="center" vertical="center"/>
    </xf>
  </cellXfs>
  <cellStyles count="68">
    <cellStyle name="Comma 2" xfId="3"/>
    <cellStyle name="Comma 2 2" xfId="4"/>
    <cellStyle name="Comma 2 2 2" xfId="5"/>
    <cellStyle name="Comma 2 3" xfId="6"/>
    <cellStyle name="Comma 3" xfId="7"/>
    <cellStyle name="Comma 3 2" xfId="8"/>
    <cellStyle name="Comma 4" xfId="9"/>
    <cellStyle name="Comma 4 2" xfId="10"/>
    <cellStyle name="Comma 5" xfId="11"/>
    <cellStyle name="Comma 5 2" xfId="12"/>
    <cellStyle name="Comma 5 3" xfId="13"/>
    <cellStyle name="Comma 6" xfId="14"/>
    <cellStyle name="Comma 7" xfId="15"/>
    <cellStyle name="Comma0" xfId="16"/>
    <cellStyle name="Comma0 2" xfId="17"/>
    <cellStyle name="Currency 2" xfId="18"/>
    <cellStyle name="Currency 2 2" xfId="19"/>
    <cellStyle name="Currency 2 3" xfId="20"/>
    <cellStyle name="Currency 3" xfId="21"/>
    <cellStyle name="Hyperlink 2" xfId="22"/>
    <cellStyle name="Normal" xfId="0" builtinId="0"/>
    <cellStyle name="Normal 10" xfId="23"/>
    <cellStyle name="Normal 10 2" xfId="24"/>
    <cellStyle name="Normal 11" xfId="25"/>
    <cellStyle name="Normal 12" xfId="26"/>
    <cellStyle name="Normal 2" xfId="2"/>
    <cellStyle name="Normal 2 10" xfId="27"/>
    <cellStyle name="Normal 2 2" xfId="28"/>
    <cellStyle name="Normal 2 2 2" xfId="29"/>
    <cellStyle name="Normal 2 3" xfId="30"/>
    <cellStyle name="Normal 2 4" xfId="31"/>
    <cellStyle name="Normal 3" xfId="32"/>
    <cellStyle name="Normal 3 2" xfId="33"/>
    <cellStyle name="Normal 3 3" xfId="34"/>
    <cellStyle name="Normal 3 4" xfId="35"/>
    <cellStyle name="Normal 4" xfId="36"/>
    <cellStyle name="Normal 4 2" xfId="37"/>
    <cellStyle name="Normal 4 2 2" xfId="38"/>
    <cellStyle name="Normal 5" xfId="39"/>
    <cellStyle name="Normal 5 2" xfId="40"/>
    <cellStyle name="Normal 5 3" xfId="41"/>
    <cellStyle name="Normal 5 4" xfId="42"/>
    <cellStyle name="Normal 6" xfId="43"/>
    <cellStyle name="Normal 6 2" xfId="44"/>
    <cellStyle name="Normal 7" xfId="45"/>
    <cellStyle name="Normal 7 2" xfId="46"/>
    <cellStyle name="Normal 8" xfId="47"/>
    <cellStyle name="Normal 9" xfId="48"/>
    <cellStyle name="Percent" xfId="1" builtinId="5"/>
    <cellStyle name="Percent 2" xfId="49"/>
    <cellStyle name="Percent 2 2" xfId="50"/>
    <cellStyle name="Percent 2 2 2" xfId="51"/>
    <cellStyle name="Percent 3" xfId="52"/>
    <cellStyle name="Percent 3 2" xfId="53"/>
    <cellStyle name="Percent 4" xfId="54"/>
    <cellStyle name="Percent 5" xfId="55"/>
    <cellStyle name="STYLE1" xfId="56"/>
    <cellStyle name="STYLE10" xfId="57"/>
    <cellStyle name="STYLE11" xfId="58"/>
    <cellStyle name="STYLE12" xfId="59"/>
    <cellStyle name="STYLE2" xfId="60"/>
    <cellStyle name="STYLE3" xfId="61"/>
    <cellStyle name="STYLE4" xfId="62"/>
    <cellStyle name="STYLE5" xfId="63"/>
    <cellStyle name="STYLE6" xfId="64"/>
    <cellStyle name="STYLE7" xfId="65"/>
    <cellStyle name="STYLE8" xfId="66"/>
    <cellStyle name="STYLE9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externalLink" Target="externalLinks/externalLink5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Google%20Drive/Shining%20Stars/Accounting%20Schedules/Reporting%20&amp;%20Analytics%20Workbook-SSMA%202013-08%20v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undo%20Verde%201.8%20-%20sendou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Google%20Drive/Creative%20Minds/Budget/2014-15/Creative%20Minds%20-%20Financial%20Model%20FY14%20-%20Option%201%20(Approved%20Enrollment%20Ceiling%20Increase)%20v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meslafferty-furphy/Downloads/Creative%20Minds%20International%20PCS%20-%20FY15%20Financial%20Model%20-%201405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Google%20Drive/Meridian-BP/Budget/Meridian%20-%20Financial%20Model%20-%203-29-2013%20for%20Middle%20States%20financial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tion"/>
      <sheetName val="INPUT INFORMATION"/>
      <sheetName val="Reports"/>
      <sheetName val="Transaction Detail"/>
      <sheetName val="PY FY BS"/>
      <sheetName val="Balance Sheet"/>
      <sheetName val="Data for Chart"/>
      <sheetName val="Enrollment"/>
      <sheetName val="Bridge"/>
      <sheetName val="Budget"/>
      <sheetName val="V. Other Expenses"/>
      <sheetName val="Year 1 Budget"/>
      <sheetName val="Master"/>
      <sheetName val="Calendarization"/>
      <sheetName val="a. Summary IS"/>
      <sheetName val="b. Detail IS"/>
      <sheetName val="Powerpoint Charts"/>
      <sheetName val="Adjustments"/>
      <sheetName val="Payroll Journal"/>
      <sheetName val="c. Balance Sheet"/>
      <sheetName val="d. Cash Flow"/>
      <sheetName val="e. Fed Grants"/>
      <sheetName val="f. PCSB IS"/>
      <sheetName val="g. Dashboard"/>
      <sheetName val="Title Vb"/>
      <sheetName val="Food Service"/>
      <sheetName val="Office Equipment"/>
      <sheetName val="Sheet1"/>
    </sheetNames>
    <sheetDataSet>
      <sheetData sheetId="0"/>
      <sheetData sheetId="1"/>
      <sheetData sheetId="2"/>
      <sheetData sheetId="3">
        <row r="8">
          <cell r="A8" t="str">
            <v>Accounts Payable</v>
          </cell>
          <cell r="B8" t="str">
            <v>Accounts Payable</v>
          </cell>
          <cell r="C8" t="str">
            <v>Accounts Payable</v>
          </cell>
          <cell r="D8" t="str">
            <v>ERROR</v>
          </cell>
          <cell r="F8" t="str">
            <v>07/01/2012</v>
          </cell>
          <cell r="O8">
            <v>97.52</v>
          </cell>
        </row>
        <row r="9">
          <cell r="A9" t="str">
            <v>Other Current Liabilities</v>
          </cell>
          <cell r="B9" t="str">
            <v>Credit Card</v>
          </cell>
          <cell r="C9" t="str">
            <v>Credit Card</v>
          </cell>
          <cell r="D9" t="str">
            <v>ERROR</v>
          </cell>
          <cell r="F9" t="str">
            <v>07/01/2012</v>
          </cell>
          <cell r="O9">
            <v>31.79</v>
          </cell>
        </row>
        <row r="10">
          <cell r="A10" t="str">
            <v>Other Current Liabilities</v>
          </cell>
          <cell r="B10" t="str">
            <v>Credit Card</v>
          </cell>
          <cell r="C10" t="str">
            <v>Credit Card</v>
          </cell>
          <cell r="D10" t="str">
            <v>ERROR</v>
          </cell>
          <cell r="F10" t="str">
            <v>07/01/2012</v>
          </cell>
          <cell r="O10">
            <v>3.99</v>
          </cell>
        </row>
        <row r="11">
          <cell r="A11" t="str">
            <v>Other Current Liabilities</v>
          </cell>
          <cell r="B11" t="str">
            <v>Credit Card</v>
          </cell>
          <cell r="C11" t="str">
            <v>Credit Card</v>
          </cell>
          <cell r="D11" t="str">
            <v>ERROR</v>
          </cell>
          <cell r="F11" t="str">
            <v>07/01/2012</v>
          </cell>
          <cell r="O11">
            <v>23.4</v>
          </cell>
        </row>
        <row r="12">
          <cell r="A12" t="str">
            <v>Other Current Liabilities</v>
          </cell>
          <cell r="B12" t="str">
            <v>Credit Card</v>
          </cell>
          <cell r="C12" t="str">
            <v>Credit Card</v>
          </cell>
          <cell r="D12" t="str">
            <v>ERROR</v>
          </cell>
          <cell r="F12" t="str">
            <v>07/01/2012</v>
          </cell>
          <cell r="O12">
            <v>155.71</v>
          </cell>
        </row>
        <row r="13">
          <cell r="A13" t="str">
            <v>Other Current Liabilities</v>
          </cell>
          <cell r="B13" t="str">
            <v>Credit Card</v>
          </cell>
          <cell r="C13" t="str">
            <v>Credit Card</v>
          </cell>
          <cell r="D13" t="str">
            <v>ERROR</v>
          </cell>
          <cell r="F13" t="str">
            <v>07/01/2012</v>
          </cell>
          <cell r="O13">
            <v>51.3</v>
          </cell>
        </row>
        <row r="14">
          <cell r="A14" t="str">
            <v>General Expenses</v>
          </cell>
          <cell r="B14" t="str">
            <v>Other General Expense</v>
          </cell>
          <cell r="C14" t="str">
            <v>Expenses</v>
          </cell>
          <cell r="D14" t="str">
            <v>ERROR</v>
          </cell>
          <cell r="F14" t="str">
            <v>07/01/2012</v>
          </cell>
          <cell r="O14">
            <v>3.99</v>
          </cell>
        </row>
        <row r="15">
          <cell r="A15" t="str">
            <v>General Expenses</v>
          </cell>
          <cell r="B15" t="str">
            <v>Other General Expense</v>
          </cell>
          <cell r="C15" t="str">
            <v>Expenses</v>
          </cell>
          <cell r="D15" t="str">
            <v>ERROR</v>
          </cell>
          <cell r="F15" t="str">
            <v>07/01/2012</v>
          </cell>
          <cell r="O15">
            <v>155.71</v>
          </cell>
        </row>
        <row r="16">
          <cell r="A16" t="str">
            <v>Direct Student Expense</v>
          </cell>
          <cell r="B16" t="str">
            <v>Miscellaneous Student Expense</v>
          </cell>
          <cell r="C16" t="str">
            <v>Expenses</v>
          </cell>
          <cell r="D16" t="str">
            <v>ERROR</v>
          </cell>
          <cell r="F16" t="str">
            <v>07/01/2012</v>
          </cell>
          <cell r="O16">
            <v>23.4</v>
          </cell>
        </row>
        <row r="17">
          <cell r="A17" t="str">
            <v>Direct Student Expense</v>
          </cell>
          <cell r="B17" t="str">
            <v>Student Assessment Materials</v>
          </cell>
          <cell r="C17" t="str">
            <v>Expenses</v>
          </cell>
          <cell r="D17" t="str">
            <v>ERROR</v>
          </cell>
          <cell r="F17" t="str">
            <v>07/01/2012</v>
          </cell>
          <cell r="O17">
            <v>9</v>
          </cell>
        </row>
        <row r="18">
          <cell r="A18" t="str">
            <v>Direct Student Expense</v>
          </cell>
          <cell r="B18" t="str">
            <v>Student Supplies and Materials</v>
          </cell>
          <cell r="C18" t="str">
            <v>Expenses</v>
          </cell>
          <cell r="D18" t="str">
            <v>ERROR</v>
          </cell>
          <cell r="F18" t="str">
            <v>07/01/2012</v>
          </cell>
          <cell r="O18">
            <v>31.79</v>
          </cell>
        </row>
        <row r="19">
          <cell r="A19" t="str">
            <v>Office Expenses</v>
          </cell>
          <cell r="B19" t="str">
            <v>Office Equipment Rental and Maintenance</v>
          </cell>
          <cell r="C19" t="str">
            <v>Expenses</v>
          </cell>
          <cell r="D19" t="str">
            <v>ERROR</v>
          </cell>
          <cell r="F19" t="str">
            <v>07/01/2012</v>
          </cell>
          <cell r="O19">
            <v>97.52</v>
          </cell>
        </row>
        <row r="20">
          <cell r="A20" t="str">
            <v>Office Expenses</v>
          </cell>
          <cell r="B20" t="str">
            <v>Postage and Shipping</v>
          </cell>
          <cell r="C20" t="str">
            <v>Expenses</v>
          </cell>
          <cell r="D20" t="str">
            <v>ERROR</v>
          </cell>
          <cell r="F20" t="str">
            <v>07/01/2012</v>
          </cell>
          <cell r="O20">
            <v>51.3</v>
          </cell>
        </row>
        <row r="21">
          <cell r="A21" t="str">
            <v>Federal Entitlements</v>
          </cell>
          <cell r="B21" t="str">
            <v>Title V-b</v>
          </cell>
          <cell r="C21" t="str">
            <v>Income</v>
          </cell>
          <cell r="D21" t="str">
            <v>ERROR</v>
          </cell>
          <cell r="F21" t="str">
            <v>07/01/2012</v>
          </cell>
          <cell r="O21">
            <v>-2876</v>
          </cell>
        </row>
        <row r="22">
          <cell r="A22" t="str">
            <v>Federal Entitlements</v>
          </cell>
          <cell r="B22" t="str">
            <v>Title V-b</v>
          </cell>
          <cell r="C22" t="str">
            <v>Income</v>
          </cell>
          <cell r="D22" t="str">
            <v>ERROR</v>
          </cell>
          <cell r="F22" t="str">
            <v>07/01/2012</v>
          </cell>
          <cell r="O22">
            <v>-5773.12</v>
          </cell>
        </row>
        <row r="23">
          <cell r="A23" t="str">
            <v>Accounts Receivable</v>
          </cell>
          <cell r="B23" t="str">
            <v>Accounts Receivable</v>
          </cell>
          <cell r="C23" t="str">
            <v>Accounts Receivable</v>
          </cell>
          <cell r="D23" t="str">
            <v>ERROR</v>
          </cell>
          <cell r="F23" t="str">
            <v>07/01/2012</v>
          </cell>
          <cell r="O23">
            <v>-2876</v>
          </cell>
        </row>
        <row r="24">
          <cell r="A24" t="str">
            <v>Accounts Receivable</v>
          </cell>
          <cell r="B24" t="str">
            <v>Accounts Receivable</v>
          </cell>
          <cell r="C24" t="str">
            <v>Accounts Receivable</v>
          </cell>
          <cell r="D24" t="str">
            <v>ERROR</v>
          </cell>
          <cell r="F24" t="str">
            <v>07/01/2012</v>
          </cell>
          <cell r="O24">
            <v>-5773.12</v>
          </cell>
        </row>
        <row r="25">
          <cell r="A25" t="str">
            <v>Accounts Payable</v>
          </cell>
          <cell r="B25" t="str">
            <v>Accounts Payable</v>
          </cell>
          <cell r="C25" t="str">
            <v>Accounts Payable</v>
          </cell>
          <cell r="D25" t="str">
            <v>ERROR</v>
          </cell>
          <cell r="F25" t="str">
            <v>07/01/2012</v>
          </cell>
          <cell r="O25">
            <v>9</v>
          </cell>
        </row>
        <row r="26">
          <cell r="A26" t="str">
            <v>Other Current Liabilities</v>
          </cell>
          <cell r="B26" t="str">
            <v>Credit Card</v>
          </cell>
          <cell r="C26" t="str">
            <v>Credit Card</v>
          </cell>
          <cell r="D26" t="str">
            <v>ERROR</v>
          </cell>
          <cell r="F26" t="str">
            <v>07/02/2012</v>
          </cell>
          <cell r="O26">
            <v>49.13</v>
          </cell>
        </row>
        <row r="27">
          <cell r="A27" t="str">
            <v>Cash</v>
          </cell>
          <cell r="B27" t="str">
            <v>Checking/Savings</v>
          </cell>
          <cell r="C27">
            <v>0</v>
          </cell>
          <cell r="D27" t="str">
            <v>ERROR</v>
          </cell>
          <cell r="F27" t="str">
            <v>07/02/2012</v>
          </cell>
          <cell r="O27">
            <v>29.95</v>
          </cell>
        </row>
        <row r="28">
          <cell r="A28" t="str">
            <v>Other Current Liabilities</v>
          </cell>
          <cell r="B28" t="str">
            <v>Credit Card</v>
          </cell>
          <cell r="C28" t="str">
            <v>Credit Card</v>
          </cell>
          <cell r="D28" t="str">
            <v>ERROR</v>
          </cell>
          <cell r="F28" t="str">
            <v>07/02/2012</v>
          </cell>
          <cell r="O28">
            <v>17.25</v>
          </cell>
        </row>
        <row r="29">
          <cell r="A29" t="str">
            <v>Cash</v>
          </cell>
          <cell r="B29" t="str">
            <v>Checking/Savings</v>
          </cell>
          <cell r="C29" t="str">
            <v>Bank</v>
          </cell>
          <cell r="D29" t="str">
            <v>ERROR</v>
          </cell>
          <cell r="F29" t="str">
            <v>07/02/2012</v>
          </cell>
          <cell r="O29">
            <v>-318.87</v>
          </cell>
        </row>
        <row r="30">
          <cell r="A30" t="str">
            <v>Cash</v>
          </cell>
          <cell r="B30" t="str">
            <v>Checking/Savings</v>
          </cell>
          <cell r="C30" t="str">
            <v>Bank</v>
          </cell>
          <cell r="D30" t="str">
            <v>ERROR</v>
          </cell>
          <cell r="F30" t="str">
            <v>07/02/2012</v>
          </cell>
          <cell r="O30">
            <v>-2800</v>
          </cell>
        </row>
        <row r="31">
          <cell r="A31" t="str">
            <v>Office Expenses</v>
          </cell>
          <cell r="B31" t="str">
            <v>Office Supplies and Materials</v>
          </cell>
          <cell r="C31" t="str">
            <v>Expenses</v>
          </cell>
          <cell r="D31" t="str">
            <v>ERROR</v>
          </cell>
          <cell r="F31" t="str">
            <v>07/02/2012</v>
          </cell>
          <cell r="O31">
            <v>49.13</v>
          </cell>
        </row>
        <row r="32">
          <cell r="A32" t="str">
            <v>Office Expenses</v>
          </cell>
          <cell r="B32" t="str">
            <v>Office Supplies and Materials</v>
          </cell>
          <cell r="C32" t="str">
            <v>Expenses</v>
          </cell>
          <cell r="D32" t="str">
            <v>ERROR</v>
          </cell>
          <cell r="F32" t="str">
            <v>07/02/2012</v>
          </cell>
          <cell r="O32">
            <v>226.23</v>
          </cell>
        </row>
        <row r="33">
          <cell r="A33" t="str">
            <v>Other Current Liabilities</v>
          </cell>
          <cell r="B33" t="str">
            <v>Credit Card</v>
          </cell>
          <cell r="C33" t="str">
            <v>Credit Card</v>
          </cell>
          <cell r="D33" t="str">
            <v>ERROR</v>
          </cell>
          <cell r="F33" t="str">
            <v>07/02/2012</v>
          </cell>
          <cell r="O33">
            <v>226.23</v>
          </cell>
        </row>
        <row r="34">
          <cell r="A34" t="str">
            <v>Other Current Liabilities</v>
          </cell>
          <cell r="B34" t="str">
            <v>Credit Card</v>
          </cell>
          <cell r="C34" t="str">
            <v>Credit Card</v>
          </cell>
          <cell r="D34" t="str">
            <v>ERROR</v>
          </cell>
          <cell r="F34" t="str">
            <v>07/02/2012</v>
          </cell>
          <cell r="O34">
            <v>121.85</v>
          </cell>
        </row>
        <row r="35">
          <cell r="A35" t="str">
            <v>Cash</v>
          </cell>
          <cell r="B35" t="str">
            <v>Checking/Savings</v>
          </cell>
          <cell r="C35" t="str">
            <v>Bank</v>
          </cell>
          <cell r="D35" t="str">
            <v>ERROR</v>
          </cell>
          <cell r="F35" t="str">
            <v>07/02/2012</v>
          </cell>
          <cell r="O35">
            <v>1200</v>
          </cell>
        </row>
        <row r="36">
          <cell r="A36" t="str">
            <v>Personnel Salaries &amp; Benefits</v>
          </cell>
          <cell r="B36" t="str">
            <v xml:space="preserve">Contracted Staff </v>
          </cell>
          <cell r="C36" t="str">
            <v>Expenses</v>
          </cell>
          <cell r="D36" t="str">
            <v>ERROR</v>
          </cell>
          <cell r="F36" t="str">
            <v>07/02/2012</v>
          </cell>
          <cell r="O36">
            <v>-1600</v>
          </cell>
        </row>
        <row r="37">
          <cell r="A37" t="str">
            <v>Personnel Salaries &amp; Benefits</v>
          </cell>
          <cell r="B37" t="str">
            <v xml:space="preserve">Contracted Staff </v>
          </cell>
          <cell r="C37" t="str">
            <v>Expenses</v>
          </cell>
          <cell r="D37" t="str">
            <v>ERROR</v>
          </cell>
          <cell r="F37" t="str">
            <v>07/02/2012</v>
          </cell>
          <cell r="O37">
            <v>2800</v>
          </cell>
        </row>
        <row r="38">
          <cell r="A38" t="str">
            <v>Personnel Salaries &amp; Benefits</v>
          </cell>
          <cell r="B38" t="str">
            <v xml:space="preserve">Contracted Staff </v>
          </cell>
          <cell r="C38" t="str">
            <v>Expenses</v>
          </cell>
          <cell r="D38" t="str">
            <v>ERROR</v>
          </cell>
          <cell r="F38" t="str">
            <v>07/02/2012</v>
          </cell>
          <cell r="O38">
            <v>930</v>
          </cell>
        </row>
        <row r="39">
          <cell r="A39" t="str">
            <v>Personnel Salaries &amp; Benefits</v>
          </cell>
          <cell r="B39" t="str">
            <v xml:space="preserve">Contracted Staff </v>
          </cell>
          <cell r="C39" t="str">
            <v>Expenses</v>
          </cell>
          <cell r="D39" t="str">
            <v>ERROR</v>
          </cell>
          <cell r="F39" t="str">
            <v>07/02/2012</v>
          </cell>
          <cell r="O39">
            <v>-1200</v>
          </cell>
        </row>
        <row r="40">
          <cell r="A40" t="str">
            <v>Cash</v>
          </cell>
          <cell r="B40" t="str">
            <v>Checking/Savings</v>
          </cell>
          <cell r="C40" t="str">
            <v>Bank</v>
          </cell>
          <cell r="D40" t="str">
            <v>ERROR</v>
          </cell>
          <cell r="F40" t="str">
            <v>07/02/2012</v>
          </cell>
          <cell r="O40">
            <v>-157.68</v>
          </cell>
        </row>
        <row r="41">
          <cell r="A41" t="str">
            <v>Office Expenses</v>
          </cell>
          <cell r="B41" t="str">
            <v>Office Supplies and Materials</v>
          </cell>
          <cell r="C41" t="str">
            <v>Expenses</v>
          </cell>
          <cell r="D41" t="str">
            <v>ERROR</v>
          </cell>
          <cell r="F41" t="str">
            <v>07/02/2012</v>
          </cell>
          <cell r="O41">
            <v>121.85</v>
          </cell>
        </row>
        <row r="42">
          <cell r="A42" t="str">
            <v>Accounts Payable</v>
          </cell>
          <cell r="B42" t="str">
            <v>Accounts Payable</v>
          </cell>
          <cell r="C42" t="str">
            <v>Accounts Payable</v>
          </cell>
          <cell r="D42" t="str">
            <v>ERROR</v>
          </cell>
          <cell r="F42" t="str">
            <v>07/02/2012</v>
          </cell>
          <cell r="O42">
            <v>930</v>
          </cell>
        </row>
        <row r="43">
          <cell r="A43" t="str">
            <v>Office Expenses</v>
          </cell>
          <cell r="B43" t="str">
            <v>Postage and Shipping</v>
          </cell>
          <cell r="C43" t="str">
            <v>Expenses</v>
          </cell>
          <cell r="D43" t="str">
            <v>ERROR</v>
          </cell>
          <cell r="F43" t="str">
            <v>07/02/2012</v>
          </cell>
          <cell r="O43">
            <v>17.25</v>
          </cell>
        </row>
        <row r="44">
          <cell r="A44" t="str">
            <v>Office Expenses</v>
          </cell>
          <cell r="B44" t="str">
            <v>Legal, Accounting and Payroll Services</v>
          </cell>
          <cell r="C44" t="str">
            <v>Expenses</v>
          </cell>
          <cell r="D44" t="str">
            <v>ERROR</v>
          </cell>
          <cell r="F44" t="str">
            <v>07/02/2012</v>
          </cell>
          <cell r="O44">
            <v>157.68</v>
          </cell>
        </row>
        <row r="45">
          <cell r="A45" t="str">
            <v>Other Current Liabilities</v>
          </cell>
          <cell r="B45" t="str">
            <v>Payroll Liabilities</v>
          </cell>
          <cell r="C45" t="str">
            <v>Other Current Liabilities</v>
          </cell>
          <cell r="D45" t="str">
            <v>ERROR</v>
          </cell>
          <cell r="F45" t="str">
            <v>07/02/2012</v>
          </cell>
          <cell r="O45">
            <v>-318.87</v>
          </cell>
        </row>
        <row r="46">
          <cell r="A46" t="str">
            <v>Cash</v>
          </cell>
          <cell r="B46" t="str">
            <v>Checking/Savings</v>
          </cell>
          <cell r="C46" t="str">
            <v>Bank</v>
          </cell>
          <cell r="D46" t="str">
            <v>ERROR</v>
          </cell>
          <cell r="F46" t="str">
            <v>07/02/2012</v>
          </cell>
          <cell r="O46">
            <v>1600</v>
          </cell>
        </row>
        <row r="47">
          <cell r="A47" t="str">
            <v>General Expenses</v>
          </cell>
          <cell r="B47" t="str">
            <v>Other General Expense</v>
          </cell>
          <cell r="C47" t="str">
            <v>Expenses</v>
          </cell>
          <cell r="D47" t="str">
            <v>ERROR</v>
          </cell>
          <cell r="F47" t="str">
            <v>07/02/2012</v>
          </cell>
          <cell r="O47">
            <v>-29.95</v>
          </cell>
        </row>
        <row r="48">
          <cell r="A48" t="str">
            <v>Accounts Receivable</v>
          </cell>
          <cell r="B48" t="str">
            <v>Accounts Receivable</v>
          </cell>
          <cell r="C48">
            <v>0</v>
          </cell>
          <cell r="D48" t="str">
            <v>ERROR</v>
          </cell>
          <cell r="F48" t="str">
            <v>07/02/2012</v>
          </cell>
          <cell r="O48">
            <v>-255.6</v>
          </cell>
        </row>
        <row r="49">
          <cell r="A49" t="str">
            <v>Accounts Receivable</v>
          </cell>
          <cell r="B49" t="str">
            <v>Accounts Receivable</v>
          </cell>
          <cell r="C49">
            <v>0</v>
          </cell>
          <cell r="D49" t="str">
            <v>ERROR</v>
          </cell>
          <cell r="F49" t="str">
            <v>07/02/2012</v>
          </cell>
          <cell r="O49">
            <v>-89.24</v>
          </cell>
        </row>
        <row r="50">
          <cell r="A50" t="str">
            <v>Accounts Receivable</v>
          </cell>
          <cell r="B50" t="str">
            <v>Accounts Receivable</v>
          </cell>
          <cell r="C50">
            <v>0</v>
          </cell>
          <cell r="D50" t="str">
            <v>ERROR</v>
          </cell>
          <cell r="F50" t="str">
            <v>07/02/2012</v>
          </cell>
          <cell r="O50">
            <v>-100</v>
          </cell>
        </row>
        <row r="51">
          <cell r="A51" t="str">
            <v>Accounts Receivable</v>
          </cell>
          <cell r="B51" t="str">
            <v>Accounts Receivable</v>
          </cell>
          <cell r="C51">
            <v>0</v>
          </cell>
          <cell r="D51" t="str">
            <v>ERROR</v>
          </cell>
          <cell r="F51" t="str">
            <v>07/02/2012</v>
          </cell>
          <cell r="O51">
            <v>-121.6</v>
          </cell>
        </row>
        <row r="52">
          <cell r="A52" t="str">
            <v>Accounts Receivable</v>
          </cell>
          <cell r="B52" t="str">
            <v>Accounts Receivable</v>
          </cell>
          <cell r="C52">
            <v>0</v>
          </cell>
          <cell r="D52" t="str">
            <v>ERROR</v>
          </cell>
          <cell r="F52" t="str">
            <v>07/02/2012</v>
          </cell>
          <cell r="O52">
            <v>-137.19999999999999</v>
          </cell>
        </row>
        <row r="53">
          <cell r="A53" t="str">
            <v>Cash</v>
          </cell>
          <cell r="B53" t="str">
            <v>Checking/Savings</v>
          </cell>
          <cell r="C53" t="str">
            <v>Bank</v>
          </cell>
          <cell r="D53" t="str">
            <v>ERROR</v>
          </cell>
          <cell r="F53" t="str">
            <v>07/02/2012</v>
          </cell>
          <cell r="O53">
            <v>703.64</v>
          </cell>
        </row>
        <row r="54">
          <cell r="A54" t="str">
            <v>Cash</v>
          </cell>
          <cell r="B54" t="str">
            <v>Checking/Savings</v>
          </cell>
          <cell r="C54" t="str">
            <v>Bank</v>
          </cell>
          <cell r="D54" t="str">
            <v>ERROR</v>
          </cell>
          <cell r="F54" t="str">
            <v>07/03/2012</v>
          </cell>
          <cell r="O54">
            <v>-168.15</v>
          </cell>
        </row>
        <row r="55">
          <cell r="A55" t="str">
            <v>Accounts Payable</v>
          </cell>
          <cell r="B55" t="str">
            <v>Accounts Payable</v>
          </cell>
          <cell r="C55" t="str">
            <v>Accounts Payable</v>
          </cell>
          <cell r="D55" t="str">
            <v>ERROR</v>
          </cell>
          <cell r="F55" t="str">
            <v>07/03/2012</v>
          </cell>
          <cell r="O55">
            <v>63.6</v>
          </cell>
        </row>
        <row r="56">
          <cell r="A56" t="str">
            <v>Personnel Salaries &amp; Benefits</v>
          </cell>
          <cell r="B56" t="str">
            <v>Employee Benefits</v>
          </cell>
          <cell r="C56" t="str">
            <v>Expenses</v>
          </cell>
          <cell r="D56" t="str">
            <v>ERROR</v>
          </cell>
          <cell r="F56" t="str">
            <v>07/03/2012</v>
          </cell>
          <cell r="O56">
            <v>168.15</v>
          </cell>
        </row>
        <row r="57">
          <cell r="A57" t="str">
            <v>Occupancy Expenses</v>
          </cell>
          <cell r="B57" t="str">
            <v>Contracted Building Services</v>
          </cell>
          <cell r="C57" t="str">
            <v>Expenses</v>
          </cell>
          <cell r="D57" t="str">
            <v>ERROR</v>
          </cell>
          <cell r="F57" t="str">
            <v>07/03/2012</v>
          </cell>
          <cell r="O57">
            <v>63.6</v>
          </cell>
        </row>
        <row r="58">
          <cell r="A58" t="str">
            <v>Accounts Payable</v>
          </cell>
          <cell r="B58" t="str">
            <v>Accounts Payable</v>
          </cell>
          <cell r="C58" t="str">
            <v>Accounts Payable</v>
          </cell>
          <cell r="D58" t="str">
            <v>ERROR</v>
          </cell>
          <cell r="F58" t="str">
            <v>07/05/2012</v>
          </cell>
          <cell r="O58">
            <v>-1574.92</v>
          </cell>
        </row>
        <row r="59">
          <cell r="A59" t="str">
            <v>Accounts Payable</v>
          </cell>
          <cell r="B59" t="str">
            <v>Accounts Payable</v>
          </cell>
          <cell r="C59" t="str">
            <v>Accounts Payable</v>
          </cell>
          <cell r="D59" t="str">
            <v>ERROR</v>
          </cell>
          <cell r="F59" t="str">
            <v>07/05/2012</v>
          </cell>
          <cell r="O59">
            <v>436.8</v>
          </cell>
        </row>
        <row r="60">
          <cell r="A60" t="str">
            <v>Office Expenses</v>
          </cell>
          <cell r="B60" t="str">
            <v>Telephone/Telecommunications</v>
          </cell>
          <cell r="C60" t="str">
            <v>Expenses</v>
          </cell>
          <cell r="D60" t="str">
            <v>ERROR</v>
          </cell>
          <cell r="F60" t="str">
            <v>07/05/2012</v>
          </cell>
          <cell r="O60">
            <v>436.8</v>
          </cell>
        </row>
        <row r="61">
          <cell r="A61" t="str">
            <v>Direct Student Expense</v>
          </cell>
          <cell r="B61" t="str">
            <v>Family &amp; School Events</v>
          </cell>
          <cell r="C61" t="str">
            <v>Expenses</v>
          </cell>
          <cell r="D61" t="str">
            <v>ERROR</v>
          </cell>
          <cell r="F61" t="str">
            <v>07/05/2012</v>
          </cell>
          <cell r="O61">
            <v>280</v>
          </cell>
        </row>
        <row r="62">
          <cell r="A62" t="str">
            <v>Cash</v>
          </cell>
          <cell r="B62" t="str">
            <v>Checking/Savings</v>
          </cell>
          <cell r="C62" t="str">
            <v>Bank</v>
          </cell>
          <cell r="D62" t="str">
            <v>ERROR</v>
          </cell>
          <cell r="F62" t="str">
            <v>07/05/2012</v>
          </cell>
          <cell r="O62">
            <v>-1574.92</v>
          </cell>
        </row>
        <row r="63">
          <cell r="A63" t="str">
            <v>Cash</v>
          </cell>
          <cell r="B63" t="str">
            <v>Checking/Savings</v>
          </cell>
          <cell r="C63" t="str">
            <v>Bank</v>
          </cell>
          <cell r="D63" t="str">
            <v>ERROR</v>
          </cell>
          <cell r="F63" t="str">
            <v>07/05/2012</v>
          </cell>
          <cell r="O63">
            <v>-280</v>
          </cell>
        </row>
        <row r="64">
          <cell r="A64" t="str">
            <v>Other Current Liabilities</v>
          </cell>
          <cell r="B64" t="str">
            <v>Payroll Liabilities</v>
          </cell>
          <cell r="C64" t="str">
            <v>Other Current Liabilities</v>
          </cell>
          <cell r="D64" t="str">
            <v>ERROR</v>
          </cell>
          <cell r="F64" t="str">
            <v>07/06/2012</v>
          </cell>
          <cell r="O64">
            <v>-639.80999999999995</v>
          </cell>
        </row>
        <row r="65">
          <cell r="A65" t="str">
            <v>Accounts Payable</v>
          </cell>
          <cell r="B65" t="str">
            <v>Accounts Payable</v>
          </cell>
          <cell r="C65" t="str">
            <v>Accounts Payable</v>
          </cell>
          <cell r="D65" t="str">
            <v>ERROR</v>
          </cell>
          <cell r="F65" t="str">
            <v>07/06/2012</v>
          </cell>
          <cell r="O65">
            <v>53</v>
          </cell>
        </row>
        <row r="66">
          <cell r="A66" t="str">
            <v>Accounts Payable</v>
          </cell>
          <cell r="B66" t="str">
            <v>Accounts Payable</v>
          </cell>
          <cell r="C66" t="str">
            <v>Accounts Payable</v>
          </cell>
          <cell r="D66" t="str">
            <v>ERROR</v>
          </cell>
          <cell r="F66" t="str">
            <v>07/06/2012</v>
          </cell>
          <cell r="O66">
            <v>4900</v>
          </cell>
        </row>
        <row r="67">
          <cell r="A67" t="str">
            <v>Cash</v>
          </cell>
          <cell r="B67" t="str">
            <v>Checking/Savings</v>
          </cell>
          <cell r="C67" t="str">
            <v>Bank</v>
          </cell>
          <cell r="D67" t="str">
            <v>ERROR</v>
          </cell>
          <cell r="F67" t="str">
            <v>07/06/2012</v>
          </cell>
          <cell r="O67">
            <v>-639.80999999999995</v>
          </cell>
        </row>
        <row r="68">
          <cell r="A68" t="str">
            <v>Personnel Salaries &amp; Benefits</v>
          </cell>
          <cell r="B68" t="str">
            <v>Staff Development Expense</v>
          </cell>
          <cell r="C68" t="str">
            <v>Expenses</v>
          </cell>
          <cell r="D68" t="str">
            <v>ERROR</v>
          </cell>
          <cell r="F68" t="str">
            <v>07/06/2012</v>
          </cell>
          <cell r="O68">
            <v>4900</v>
          </cell>
        </row>
        <row r="69">
          <cell r="A69" t="str">
            <v>General Expenses</v>
          </cell>
          <cell r="B69" t="str">
            <v>Other General Expense</v>
          </cell>
          <cell r="C69" t="str">
            <v>Expenses</v>
          </cell>
          <cell r="D69" t="str">
            <v>ERROR</v>
          </cell>
          <cell r="F69" t="str">
            <v>07/06/2012</v>
          </cell>
          <cell r="O69">
            <v>58</v>
          </cell>
        </row>
        <row r="70">
          <cell r="A70" t="str">
            <v>Other Current Liabilities</v>
          </cell>
          <cell r="B70" t="str">
            <v>Credit Card</v>
          </cell>
          <cell r="C70" t="str">
            <v>Credit Card</v>
          </cell>
          <cell r="D70" t="str">
            <v>ERROR</v>
          </cell>
          <cell r="F70" t="str">
            <v>07/06/2012</v>
          </cell>
          <cell r="O70">
            <v>58</v>
          </cell>
        </row>
        <row r="71">
          <cell r="A71" t="str">
            <v>Occupancy Expenses</v>
          </cell>
          <cell r="B71" t="str">
            <v>Contracted Building Services</v>
          </cell>
          <cell r="C71" t="str">
            <v>Expenses</v>
          </cell>
          <cell r="D71" t="str">
            <v>ERROR</v>
          </cell>
          <cell r="F71" t="str">
            <v>07/06/2012</v>
          </cell>
          <cell r="O71">
            <v>53</v>
          </cell>
        </row>
        <row r="72">
          <cell r="A72" t="str">
            <v>Accounts Payable</v>
          </cell>
          <cell r="B72" t="str">
            <v>Accounts Payable</v>
          </cell>
          <cell r="C72" t="str">
            <v>Accounts Payable</v>
          </cell>
          <cell r="D72" t="str">
            <v>ERROR</v>
          </cell>
          <cell r="F72" t="str">
            <v>07/09/2012</v>
          </cell>
          <cell r="O72">
            <v>-930</v>
          </cell>
        </row>
        <row r="73">
          <cell r="A73" t="str">
            <v>Accounts Payable</v>
          </cell>
          <cell r="B73" t="str">
            <v>Accounts Payable</v>
          </cell>
          <cell r="C73" t="str">
            <v>Accounts Payable</v>
          </cell>
          <cell r="D73" t="str">
            <v>ERROR</v>
          </cell>
          <cell r="F73" t="str">
            <v>07/09/2012</v>
          </cell>
          <cell r="O73">
            <v>-2242.5</v>
          </cell>
        </row>
        <row r="74">
          <cell r="A74" t="str">
            <v>Cash</v>
          </cell>
          <cell r="B74" t="str">
            <v>Checking/Savings</v>
          </cell>
          <cell r="C74" t="str">
            <v>Bank</v>
          </cell>
          <cell r="D74" t="str">
            <v>ERROR</v>
          </cell>
          <cell r="F74" t="str">
            <v>07/09/2012</v>
          </cell>
          <cell r="O74">
            <v>-1947.42</v>
          </cell>
        </row>
        <row r="75">
          <cell r="A75" t="str">
            <v>Cash</v>
          </cell>
          <cell r="B75" t="str">
            <v>Checking/Savings</v>
          </cell>
          <cell r="C75" t="str">
            <v>Bank</v>
          </cell>
          <cell r="D75" t="str">
            <v>ERROR</v>
          </cell>
          <cell r="F75" t="str">
            <v>07/09/2012</v>
          </cell>
          <cell r="O75">
            <v>-930</v>
          </cell>
        </row>
        <row r="76">
          <cell r="A76" t="str">
            <v>Cash</v>
          </cell>
          <cell r="B76" t="str">
            <v>Checking/Savings</v>
          </cell>
          <cell r="C76" t="str">
            <v>Bank</v>
          </cell>
          <cell r="D76" t="str">
            <v>ERROR</v>
          </cell>
          <cell r="F76" t="str">
            <v>07/09/2012</v>
          </cell>
          <cell r="O76">
            <v>-2242.5</v>
          </cell>
        </row>
        <row r="77">
          <cell r="A77" t="str">
            <v>Cash</v>
          </cell>
          <cell r="B77" t="str">
            <v>Checking/Savings</v>
          </cell>
          <cell r="C77" t="str">
            <v>Bank</v>
          </cell>
          <cell r="D77" t="str">
            <v>ERROR</v>
          </cell>
          <cell r="F77" t="str">
            <v>07/09/2012</v>
          </cell>
          <cell r="O77">
            <v>1947.42</v>
          </cell>
        </row>
        <row r="78">
          <cell r="A78" t="str">
            <v>Accounts Receivable</v>
          </cell>
          <cell r="B78" t="str">
            <v>Accounts Receivable</v>
          </cell>
          <cell r="C78" t="str">
            <v>Accounts Receivable</v>
          </cell>
          <cell r="D78" t="str">
            <v>ERROR</v>
          </cell>
          <cell r="F78" t="str">
            <v>07/11/2012</v>
          </cell>
          <cell r="O78">
            <v>-1421.15</v>
          </cell>
        </row>
        <row r="79">
          <cell r="A79" t="str">
            <v>Cash</v>
          </cell>
          <cell r="B79" t="str">
            <v>Checking/Savings</v>
          </cell>
          <cell r="C79" t="str">
            <v>Bank</v>
          </cell>
          <cell r="D79" t="str">
            <v>ERROR</v>
          </cell>
          <cell r="F79" t="str">
            <v>07/11/2012</v>
          </cell>
          <cell r="O79">
            <v>-436.8</v>
          </cell>
        </row>
        <row r="80">
          <cell r="A80" t="str">
            <v>Accounts Payable</v>
          </cell>
          <cell r="B80" t="str">
            <v>Accounts Payable</v>
          </cell>
          <cell r="C80" t="str">
            <v>Accounts Payable</v>
          </cell>
          <cell r="D80" t="str">
            <v>ERROR</v>
          </cell>
          <cell r="F80" t="str">
            <v>07/11/2012</v>
          </cell>
          <cell r="O80">
            <v>-4900</v>
          </cell>
        </row>
        <row r="81">
          <cell r="A81" t="str">
            <v>Accounts Payable</v>
          </cell>
          <cell r="B81" t="str">
            <v>Accounts Payable</v>
          </cell>
          <cell r="C81" t="str">
            <v>Accounts Payable</v>
          </cell>
          <cell r="D81" t="str">
            <v>ERROR</v>
          </cell>
          <cell r="F81" t="str">
            <v>07/11/2012</v>
          </cell>
          <cell r="O81">
            <v>-330</v>
          </cell>
        </row>
        <row r="82">
          <cell r="A82" t="str">
            <v>Accounts Payable</v>
          </cell>
          <cell r="B82" t="str">
            <v>Accounts Payable</v>
          </cell>
          <cell r="C82" t="str">
            <v>Accounts Payable</v>
          </cell>
          <cell r="D82" t="str">
            <v>ERROR</v>
          </cell>
          <cell r="F82" t="str">
            <v>07/11/2012</v>
          </cell>
          <cell r="O82">
            <v>-100</v>
          </cell>
        </row>
        <row r="83">
          <cell r="A83" t="str">
            <v>Accounts Payable</v>
          </cell>
          <cell r="B83" t="str">
            <v>Accounts Payable</v>
          </cell>
          <cell r="C83" t="str">
            <v>Accounts Payable</v>
          </cell>
          <cell r="D83" t="str">
            <v>ERROR</v>
          </cell>
          <cell r="F83" t="str">
            <v>07/11/2012</v>
          </cell>
          <cell r="O83">
            <v>-424</v>
          </cell>
        </row>
        <row r="84">
          <cell r="A84" t="str">
            <v>Accounts Payable</v>
          </cell>
          <cell r="B84" t="str">
            <v>Accounts Payable</v>
          </cell>
          <cell r="C84" t="str">
            <v>Accounts Payable</v>
          </cell>
          <cell r="D84" t="str">
            <v>ERROR</v>
          </cell>
          <cell r="F84" t="str">
            <v>07/11/2012</v>
          </cell>
          <cell r="O84">
            <v>-797.5</v>
          </cell>
        </row>
        <row r="85">
          <cell r="A85" t="str">
            <v>Accounts Payable</v>
          </cell>
          <cell r="B85" t="str">
            <v>Accounts Payable</v>
          </cell>
          <cell r="C85" t="str">
            <v>Accounts Payable</v>
          </cell>
          <cell r="D85" t="str">
            <v>ERROR</v>
          </cell>
          <cell r="F85" t="str">
            <v>07/11/2012</v>
          </cell>
          <cell r="O85">
            <v>-436.8</v>
          </cell>
        </row>
        <row r="86">
          <cell r="A86" t="str">
            <v>Occupancy Expenses</v>
          </cell>
          <cell r="B86" t="str">
            <v>Rent</v>
          </cell>
          <cell r="C86" t="str">
            <v>Expenses</v>
          </cell>
          <cell r="D86" t="str">
            <v>ERROR</v>
          </cell>
          <cell r="F86" t="str">
            <v>07/11/2012</v>
          </cell>
          <cell r="O86">
            <v>6600</v>
          </cell>
        </row>
        <row r="87">
          <cell r="A87" t="str">
            <v>Cash</v>
          </cell>
          <cell r="B87" t="str">
            <v>Checking/Savings</v>
          </cell>
          <cell r="C87" t="str">
            <v>Bank</v>
          </cell>
          <cell r="D87" t="str">
            <v>ERROR</v>
          </cell>
          <cell r="F87" t="str">
            <v>07/11/2012</v>
          </cell>
          <cell r="O87">
            <v>1421.15</v>
          </cell>
        </row>
        <row r="88">
          <cell r="A88" t="str">
            <v>Cash</v>
          </cell>
          <cell r="B88" t="str">
            <v>Checking/Savings</v>
          </cell>
          <cell r="C88" t="str">
            <v>Bank</v>
          </cell>
          <cell r="D88" t="str">
            <v>ERROR</v>
          </cell>
          <cell r="F88" t="str">
            <v>07/11/2012</v>
          </cell>
          <cell r="O88">
            <v>-7046.3</v>
          </cell>
        </row>
        <row r="89">
          <cell r="A89" t="str">
            <v>Cash</v>
          </cell>
          <cell r="B89" t="str">
            <v>Checking/Savings</v>
          </cell>
          <cell r="C89" t="str">
            <v>Bank</v>
          </cell>
          <cell r="D89" t="str">
            <v>ERROR</v>
          </cell>
          <cell r="F89" t="str">
            <v>07/11/2012</v>
          </cell>
          <cell r="O89">
            <v>-6600</v>
          </cell>
        </row>
        <row r="90">
          <cell r="A90" t="str">
            <v>Cash</v>
          </cell>
          <cell r="B90" t="str">
            <v>Checking/Savings</v>
          </cell>
          <cell r="C90" t="str">
            <v>Bank</v>
          </cell>
          <cell r="D90" t="str">
            <v>ERROR</v>
          </cell>
          <cell r="F90" t="str">
            <v>07/11/2012</v>
          </cell>
          <cell r="O90">
            <v>7046.3</v>
          </cell>
        </row>
        <row r="91">
          <cell r="A91" t="str">
            <v>Cash</v>
          </cell>
          <cell r="B91" t="str">
            <v>Checking/Savings</v>
          </cell>
          <cell r="C91" t="str">
            <v>Bank</v>
          </cell>
          <cell r="D91" t="str">
            <v>ERROR</v>
          </cell>
          <cell r="F91" t="str">
            <v>07/11/2012</v>
          </cell>
          <cell r="O91">
            <v>-58</v>
          </cell>
        </row>
        <row r="92">
          <cell r="A92" t="str">
            <v>Cash</v>
          </cell>
          <cell r="B92" t="str">
            <v>Checking/Savings</v>
          </cell>
          <cell r="C92" t="str">
            <v>Bank</v>
          </cell>
          <cell r="D92" t="str">
            <v>ERROR</v>
          </cell>
          <cell r="F92" t="str">
            <v>07/11/2012</v>
          </cell>
          <cell r="O92">
            <v>-4900</v>
          </cell>
        </row>
        <row r="93">
          <cell r="A93" t="str">
            <v>Cash</v>
          </cell>
          <cell r="B93" t="str">
            <v>Checking/Savings</v>
          </cell>
          <cell r="C93" t="str">
            <v>Bank</v>
          </cell>
          <cell r="D93" t="str">
            <v>ERROR</v>
          </cell>
          <cell r="F93" t="str">
            <v>07/11/2012</v>
          </cell>
          <cell r="O93">
            <v>-330</v>
          </cell>
        </row>
        <row r="94">
          <cell r="A94" t="str">
            <v>Cash</v>
          </cell>
          <cell r="B94" t="str">
            <v>Checking/Savings</v>
          </cell>
          <cell r="C94" t="str">
            <v>Bank</v>
          </cell>
          <cell r="D94" t="str">
            <v>ERROR</v>
          </cell>
          <cell r="F94" t="str">
            <v>07/11/2012</v>
          </cell>
          <cell r="O94">
            <v>-100</v>
          </cell>
        </row>
        <row r="95">
          <cell r="A95" t="str">
            <v>Cash</v>
          </cell>
          <cell r="B95" t="str">
            <v>Checking/Savings</v>
          </cell>
          <cell r="C95" t="str">
            <v>Bank</v>
          </cell>
          <cell r="D95" t="str">
            <v>ERROR</v>
          </cell>
          <cell r="F95" t="str">
            <v>07/11/2012</v>
          </cell>
          <cell r="O95">
            <v>-424</v>
          </cell>
        </row>
        <row r="96">
          <cell r="A96" t="str">
            <v>Cash</v>
          </cell>
          <cell r="B96" t="str">
            <v>Checking/Savings</v>
          </cell>
          <cell r="C96" t="str">
            <v>Bank</v>
          </cell>
          <cell r="D96" t="str">
            <v>ERROR</v>
          </cell>
          <cell r="F96" t="str">
            <v>07/11/2012</v>
          </cell>
          <cell r="O96">
            <v>-797.5</v>
          </cell>
        </row>
        <row r="97">
          <cell r="A97" t="str">
            <v>Accounts Payable</v>
          </cell>
          <cell r="B97" t="str">
            <v>Accounts Payable</v>
          </cell>
          <cell r="C97" t="str">
            <v>Accounts Payable</v>
          </cell>
          <cell r="D97" t="str">
            <v>ERROR</v>
          </cell>
          <cell r="F97" t="str">
            <v>07/11/2012</v>
          </cell>
          <cell r="O97">
            <v>-58</v>
          </cell>
        </row>
        <row r="98">
          <cell r="A98" t="str">
            <v>Accounts Payable</v>
          </cell>
          <cell r="B98" t="str">
            <v>Accounts Payable</v>
          </cell>
          <cell r="C98" t="str">
            <v>Accounts Payable</v>
          </cell>
          <cell r="D98" t="str">
            <v>ERROR</v>
          </cell>
          <cell r="F98" t="str">
            <v>07/12/2012</v>
          </cell>
          <cell r="O98">
            <v>150</v>
          </cell>
        </row>
        <row r="99">
          <cell r="A99" t="str">
            <v>Accounts Payable</v>
          </cell>
          <cell r="B99" t="str">
            <v>Accounts Payable</v>
          </cell>
          <cell r="C99" t="str">
            <v>Accounts Payable</v>
          </cell>
          <cell r="D99" t="str">
            <v>ERROR</v>
          </cell>
          <cell r="F99" t="str">
            <v>07/12/2012</v>
          </cell>
          <cell r="O99">
            <v>-2916.67</v>
          </cell>
        </row>
        <row r="100">
          <cell r="A100" t="str">
            <v>Accounts Payable</v>
          </cell>
          <cell r="B100" t="str">
            <v>Accounts Payable</v>
          </cell>
          <cell r="C100" t="str">
            <v>Accounts Payable</v>
          </cell>
          <cell r="D100" t="str">
            <v>ERROR</v>
          </cell>
          <cell r="F100" t="str">
            <v>07/12/2012</v>
          </cell>
          <cell r="O100">
            <v>-75</v>
          </cell>
        </row>
        <row r="101">
          <cell r="A101" t="str">
            <v>Accounts Payable</v>
          </cell>
          <cell r="B101" t="str">
            <v>Accounts Payable</v>
          </cell>
          <cell r="C101" t="str">
            <v>Accounts Payable</v>
          </cell>
          <cell r="D101" t="str">
            <v>ERROR</v>
          </cell>
          <cell r="F101" t="str">
            <v>07/12/2012</v>
          </cell>
          <cell r="O101">
            <v>1782</v>
          </cell>
        </row>
        <row r="102">
          <cell r="A102" t="str">
            <v>Accounts Payable</v>
          </cell>
          <cell r="B102" t="str">
            <v>Accounts Payable</v>
          </cell>
          <cell r="C102" t="str">
            <v>Accounts Payable</v>
          </cell>
          <cell r="D102" t="str">
            <v>ERROR</v>
          </cell>
          <cell r="F102" t="str">
            <v>07/12/2012</v>
          </cell>
          <cell r="O102">
            <v>10000</v>
          </cell>
        </row>
        <row r="103">
          <cell r="A103" t="str">
            <v>Facilities CAPEX</v>
          </cell>
          <cell r="B103" t="str">
            <v>Renovation/Leasehold Improvements</v>
          </cell>
          <cell r="C103" t="str">
            <v>Fixed Assets</v>
          </cell>
          <cell r="D103" t="str">
            <v>ERROR</v>
          </cell>
          <cell r="F103" t="str">
            <v>07/12/2012</v>
          </cell>
          <cell r="O103">
            <v>10000</v>
          </cell>
        </row>
        <row r="104">
          <cell r="A104" t="str">
            <v>Cash</v>
          </cell>
          <cell r="B104" t="str">
            <v>Checking/Savings</v>
          </cell>
          <cell r="C104" t="str">
            <v>Bank</v>
          </cell>
          <cell r="D104" t="str">
            <v>ERROR</v>
          </cell>
          <cell r="F104" t="str">
            <v>07/12/2012</v>
          </cell>
          <cell r="O104">
            <v>-75</v>
          </cell>
        </row>
        <row r="105">
          <cell r="A105" t="str">
            <v>General Expenses</v>
          </cell>
          <cell r="B105" t="str">
            <v>Other General Expense</v>
          </cell>
          <cell r="C105" t="str">
            <v>Expenses</v>
          </cell>
          <cell r="D105" t="str">
            <v>ERROR</v>
          </cell>
          <cell r="F105" t="str">
            <v>07/12/2012</v>
          </cell>
          <cell r="O105">
            <v>150</v>
          </cell>
        </row>
        <row r="106">
          <cell r="A106" t="str">
            <v>Other Current Liabilities</v>
          </cell>
          <cell r="B106" t="str">
            <v>Credit Card</v>
          </cell>
          <cell r="C106" t="str">
            <v>Credit Card</v>
          </cell>
          <cell r="D106" t="str">
            <v>ERROR</v>
          </cell>
          <cell r="F106" t="str">
            <v>07/12/2012</v>
          </cell>
          <cell r="O106">
            <v>-721.4</v>
          </cell>
        </row>
        <row r="107">
          <cell r="A107" t="str">
            <v>Other Current Liabilities</v>
          </cell>
          <cell r="B107" t="str">
            <v>Credit Card</v>
          </cell>
          <cell r="C107" t="str">
            <v>Credit Card</v>
          </cell>
          <cell r="D107" t="str">
            <v>ERROR</v>
          </cell>
          <cell r="F107" t="str">
            <v>07/12/2012</v>
          </cell>
          <cell r="O107">
            <v>-1060.5999999999999</v>
          </cell>
        </row>
        <row r="108">
          <cell r="A108" t="str">
            <v>Cash</v>
          </cell>
          <cell r="B108" t="str">
            <v>Checking/Savings</v>
          </cell>
          <cell r="C108" t="str">
            <v>Bank</v>
          </cell>
          <cell r="D108" t="str">
            <v>ERROR</v>
          </cell>
          <cell r="F108" t="str">
            <v>07/12/2012</v>
          </cell>
          <cell r="O108">
            <v>2991.67</v>
          </cell>
        </row>
        <row r="109">
          <cell r="A109" t="str">
            <v>Cash</v>
          </cell>
          <cell r="B109" t="str">
            <v>Checking/Savings</v>
          </cell>
          <cell r="C109" t="str">
            <v>Bank</v>
          </cell>
          <cell r="D109" t="str">
            <v>ERROR</v>
          </cell>
          <cell r="F109" t="str">
            <v>07/12/2012</v>
          </cell>
          <cell r="O109">
            <v>-2916.67</v>
          </cell>
        </row>
        <row r="110">
          <cell r="A110" t="str">
            <v>Cash</v>
          </cell>
          <cell r="B110" t="str">
            <v>Checking/Savings</v>
          </cell>
          <cell r="C110" t="str">
            <v>Bank</v>
          </cell>
          <cell r="D110" t="str">
            <v>ERROR</v>
          </cell>
          <cell r="F110" t="str">
            <v>07/12/2012</v>
          </cell>
          <cell r="O110">
            <v>-2991.67</v>
          </cell>
        </row>
        <row r="111">
          <cell r="A111" t="str">
            <v>Accounts Payable</v>
          </cell>
          <cell r="B111" t="str">
            <v>Accounts Payable</v>
          </cell>
          <cell r="C111" t="str">
            <v>Accounts Payable</v>
          </cell>
          <cell r="D111" t="str">
            <v>ERROR</v>
          </cell>
          <cell r="F111" t="str">
            <v>07/13/2012</v>
          </cell>
          <cell r="O111">
            <v>-75</v>
          </cell>
        </row>
        <row r="112">
          <cell r="A112" t="str">
            <v>Accounts Payable</v>
          </cell>
          <cell r="B112" t="str">
            <v>Accounts Payable</v>
          </cell>
          <cell r="C112" t="str">
            <v>Accounts Payable</v>
          </cell>
          <cell r="D112" t="str">
            <v>ERROR</v>
          </cell>
          <cell r="F112" t="str">
            <v>07/13/2012</v>
          </cell>
          <cell r="O112">
            <v>-350</v>
          </cell>
        </row>
        <row r="113">
          <cell r="A113" t="str">
            <v>Office Expenses</v>
          </cell>
          <cell r="B113" t="str">
            <v>Legal, Accounting and Payroll Services</v>
          </cell>
          <cell r="C113" t="str">
            <v>Expenses</v>
          </cell>
          <cell r="D113" t="str">
            <v>ERROR</v>
          </cell>
          <cell r="F113" t="str">
            <v>07/13/2012</v>
          </cell>
          <cell r="O113">
            <v>87.24</v>
          </cell>
        </row>
        <row r="114">
          <cell r="A114" t="str">
            <v>Office Expenses</v>
          </cell>
          <cell r="B114" t="str">
            <v>Legal, Accounting and Payroll Services</v>
          </cell>
          <cell r="C114" t="str">
            <v>Expenses</v>
          </cell>
          <cell r="D114" t="str">
            <v>ERROR</v>
          </cell>
          <cell r="F114" t="str">
            <v>07/13/2012</v>
          </cell>
          <cell r="O114">
            <v>58.3</v>
          </cell>
        </row>
        <row r="115">
          <cell r="A115" t="str">
            <v>Cash</v>
          </cell>
          <cell r="B115" t="str">
            <v>Checking/Savings</v>
          </cell>
          <cell r="C115" t="str">
            <v>Bank</v>
          </cell>
          <cell r="D115" t="str">
            <v>ERROR</v>
          </cell>
          <cell r="F115" t="str">
            <v>07/13/2012</v>
          </cell>
          <cell r="O115">
            <v>-350</v>
          </cell>
        </row>
        <row r="116">
          <cell r="A116" t="str">
            <v>Cash</v>
          </cell>
          <cell r="B116" t="str">
            <v>Checking/Savings</v>
          </cell>
          <cell r="C116" t="str">
            <v>Bank</v>
          </cell>
          <cell r="D116" t="str">
            <v>ERROR</v>
          </cell>
          <cell r="F116" t="str">
            <v>07/13/2012</v>
          </cell>
          <cell r="O116">
            <v>-58.3</v>
          </cell>
        </row>
        <row r="117">
          <cell r="A117" t="str">
            <v>Cash</v>
          </cell>
          <cell r="B117" t="str">
            <v>Checking/Savings</v>
          </cell>
          <cell r="C117" t="str">
            <v>Bank</v>
          </cell>
          <cell r="D117" t="str">
            <v>ERROR</v>
          </cell>
          <cell r="F117" t="str">
            <v>07/13/2012</v>
          </cell>
          <cell r="O117">
            <v>-425</v>
          </cell>
        </row>
        <row r="118">
          <cell r="A118" t="str">
            <v>Cash</v>
          </cell>
          <cell r="B118" t="str">
            <v>Checking/Savings</v>
          </cell>
          <cell r="C118" t="str">
            <v>Bank</v>
          </cell>
          <cell r="D118" t="str">
            <v>ERROR</v>
          </cell>
          <cell r="F118" t="str">
            <v>07/13/2012</v>
          </cell>
          <cell r="O118">
            <v>425</v>
          </cell>
        </row>
        <row r="119">
          <cell r="A119" t="str">
            <v>Cash</v>
          </cell>
          <cell r="B119" t="str">
            <v>Checking/Savings</v>
          </cell>
          <cell r="C119" t="str">
            <v>Bank</v>
          </cell>
          <cell r="D119" t="str">
            <v>ERROR</v>
          </cell>
          <cell r="F119" t="str">
            <v>07/13/2012</v>
          </cell>
          <cell r="O119">
            <v>-75</v>
          </cell>
        </row>
        <row r="120">
          <cell r="A120" t="str">
            <v>Cash</v>
          </cell>
          <cell r="B120" t="str">
            <v>Checking/Savings</v>
          </cell>
          <cell r="C120" t="str">
            <v>Bank</v>
          </cell>
          <cell r="D120" t="str">
            <v>ERROR</v>
          </cell>
          <cell r="F120" t="str">
            <v>07/13/2012</v>
          </cell>
          <cell r="O120">
            <v>-87.24</v>
          </cell>
        </row>
        <row r="121">
          <cell r="A121" t="str">
            <v>Personnel Salaries &amp; Benefits</v>
          </cell>
          <cell r="B121" t="str">
            <v>Teacher Aides/Assistance Salaries</v>
          </cell>
          <cell r="C121" t="str">
            <v>Expenses</v>
          </cell>
          <cell r="D121" t="str">
            <v>ERROR</v>
          </cell>
          <cell r="F121" t="str">
            <v>07/15/2012</v>
          </cell>
          <cell r="O121">
            <v>1354.17</v>
          </cell>
        </row>
        <row r="122">
          <cell r="A122" t="str">
            <v>Cash</v>
          </cell>
          <cell r="B122" t="str">
            <v>Checking/Savings</v>
          </cell>
          <cell r="C122" t="str">
            <v>Bank</v>
          </cell>
          <cell r="D122" t="str">
            <v>ERROR</v>
          </cell>
          <cell r="F122" t="str">
            <v>07/15/2012</v>
          </cell>
          <cell r="O122">
            <v>-894.03</v>
          </cell>
        </row>
        <row r="123">
          <cell r="A123" t="str">
            <v>Other Current Liabilities</v>
          </cell>
          <cell r="B123" t="str">
            <v>Payroll Liabilities</v>
          </cell>
          <cell r="C123" t="str">
            <v>Other Current Liabilities</v>
          </cell>
          <cell r="D123" t="str">
            <v>ERROR</v>
          </cell>
          <cell r="F123" t="str">
            <v>07/15/2012</v>
          </cell>
          <cell r="O123">
            <v>-1630.34</v>
          </cell>
        </row>
        <row r="124">
          <cell r="A124" t="str">
            <v>Other Current Liabilities</v>
          </cell>
          <cell r="B124" t="str">
            <v>Payroll Liabilities</v>
          </cell>
          <cell r="C124" t="str">
            <v>Other Current Liabilities</v>
          </cell>
          <cell r="D124" t="str">
            <v>ERROR</v>
          </cell>
          <cell r="F124" t="str">
            <v>07/15/2012</v>
          </cell>
          <cell r="O124">
            <v>1068.51</v>
          </cell>
        </row>
        <row r="125">
          <cell r="A125" t="str">
            <v>Other Current Liabilities</v>
          </cell>
          <cell r="B125" t="str">
            <v>Payroll Liabilities</v>
          </cell>
          <cell r="C125" t="str">
            <v>Other Current Liabilities</v>
          </cell>
          <cell r="D125" t="str">
            <v>ERROR</v>
          </cell>
          <cell r="F125" t="str">
            <v>07/15/2012</v>
          </cell>
          <cell r="O125">
            <v>188.18</v>
          </cell>
        </row>
        <row r="126">
          <cell r="A126" t="str">
            <v>Other Current Liabilities</v>
          </cell>
          <cell r="B126" t="str">
            <v>Payroll Liabilities</v>
          </cell>
          <cell r="C126" t="str">
            <v>Other Current Liabilities</v>
          </cell>
          <cell r="D126" t="str">
            <v>ERROR</v>
          </cell>
          <cell r="F126" t="str">
            <v>07/15/2012</v>
          </cell>
          <cell r="O126">
            <v>43.36</v>
          </cell>
        </row>
        <row r="127">
          <cell r="A127" t="str">
            <v>Accounts Payable</v>
          </cell>
          <cell r="B127" t="str">
            <v>Accounts Payable</v>
          </cell>
          <cell r="C127" t="str">
            <v>Accounts Payable</v>
          </cell>
          <cell r="D127" t="str">
            <v>ERROR</v>
          </cell>
          <cell r="F127" t="str">
            <v>07/15/2012</v>
          </cell>
          <cell r="O127">
            <v>1630.34</v>
          </cell>
        </row>
        <row r="128">
          <cell r="A128" t="str">
            <v>Personnel Salaries &amp; Benefits</v>
          </cell>
          <cell r="B128" t="str">
            <v>Employee Benefits</v>
          </cell>
          <cell r="C128" t="str">
            <v>Expenses</v>
          </cell>
          <cell r="D128" t="str">
            <v>ERROR</v>
          </cell>
          <cell r="F128" t="str">
            <v>07/15/2012</v>
          </cell>
          <cell r="O128">
            <v>714.03</v>
          </cell>
        </row>
        <row r="129">
          <cell r="A129" t="str">
            <v>Personnel Salaries &amp; Benefits</v>
          </cell>
          <cell r="B129" t="str">
            <v>Employee Benefits</v>
          </cell>
          <cell r="C129" t="str">
            <v>Expenses</v>
          </cell>
          <cell r="D129" t="str">
            <v>ERROR</v>
          </cell>
          <cell r="F129" t="str">
            <v>07/15/2012</v>
          </cell>
          <cell r="O129">
            <v>167</v>
          </cell>
        </row>
        <row r="130">
          <cell r="A130" t="str">
            <v>Personnel Salaries &amp; Benefits</v>
          </cell>
          <cell r="B130" t="str">
            <v>Employee Benefits</v>
          </cell>
          <cell r="C130" t="str">
            <v>Expenses</v>
          </cell>
          <cell r="D130" t="str">
            <v>ERROR</v>
          </cell>
          <cell r="F130" t="str">
            <v>07/15/2012</v>
          </cell>
          <cell r="O130">
            <v>13</v>
          </cell>
        </row>
        <row r="131">
          <cell r="A131" t="str">
            <v>Personnel Salaries &amp; Benefits</v>
          </cell>
          <cell r="B131" t="str">
            <v>Employee Benefits</v>
          </cell>
          <cell r="C131" t="str">
            <v>Expenses</v>
          </cell>
          <cell r="D131" t="str">
            <v>ERROR</v>
          </cell>
          <cell r="F131" t="str">
            <v>07/15/2012</v>
          </cell>
          <cell r="O131">
            <v>-54.17</v>
          </cell>
        </row>
        <row r="132">
          <cell r="A132" t="str">
            <v>Personnel Salaries &amp; Benefits</v>
          </cell>
          <cell r="B132" t="str">
            <v>Employee Benefits</v>
          </cell>
          <cell r="C132" t="str">
            <v>Expenses</v>
          </cell>
          <cell r="D132" t="str">
            <v>ERROR</v>
          </cell>
          <cell r="F132" t="str">
            <v>07/15/2012</v>
          </cell>
          <cell r="O132">
            <v>0</v>
          </cell>
        </row>
        <row r="133">
          <cell r="A133" t="str">
            <v>Personnel Salaries &amp; Benefits</v>
          </cell>
          <cell r="B133" t="str">
            <v>Employee Benefits</v>
          </cell>
          <cell r="C133" t="str">
            <v>Expenses</v>
          </cell>
          <cell r="D133" t="str">
            <v>ERROR</v>
          </cell>
          <cell r="F133" t="str">
            <v>07/15/2012</v>
          </cell>
          <cell r="O133">
            <v>-59.09</v>
          </cell>
        </row>
        <row r="134">
          <cell r="A134" t="str">
            <v>Personnel Salaries &amp; Benefits</v>
          </cell>
          <cell r="B134" t="str">
            <v>Employee Benefits</v>
          </cell>
          <cell r="C134" t="str">
            <v>Expenses</v>
          </cell>
          <cell r="D134" t="str">
            <v>ERROR</v>
          </cell>
          <cell r="F134" t="str">
            <v>07/15/2012</v>
          </cell>
          <cell r="O134">
            <v>-450</v>
          </cell>
        </row>
        <row r="135">
          <cell r="A135" t="str">
            <v>Personnel Salaries &amp; Benefits</v>
          </cell>
          <cell r="B135" t="str">
            <v>Employee Benefits</v>
          </cell>
          <cell r="C135" t="str">
            <v>Expenses</v>
          </cell>
          <cell r="D135" t="str">
            <v>ERROR</v>
          </cell>
          <cell r="F135" t="str">
            <v>07/15/2012</v>
          </cell>
          <cell r="O135">
            <v>-54.39</v>
          </cell>
        </row>
        <row r="136">
          <cell r="A136" t="str">
            <v>Personnel Salaries &amp; Benefits</v>
          </cell>
          <cell r="B136" t="str">
            <v>Employee Benefits</v>
          </cell>
          <cell r="C136" t="str">
            <v>Expenses</v>
          </cell>
          <cell r="D136" t="str">
            <v>ERROR</v>
          </cell>
          <cell r="F136" t="str">
            <v>07/15/2012</v>
          </cell>
          <cell r="O136">
            <v>-10.89</v>
          </cell>
        </row>
        <row r="137">
          <cell r="A137" t="str">
            <v>Personnel Salaries &amp; Benefits</v>
          </cell>
          <cell r="B137" t="str">
            <v>Other Education Professionals Salaries</v>
          </cell>
          <cell r="C137" t="str">
            <v>Expenses</v>
          </cell>
          <cell r="D137" t="str">
            <v>ERROR</v>
          </cell>
          <cell r="F137" t="str">
            <v>07/15/2012</v>
          </cell>
          <cell r="O137">
            <v>205.2</v>
          </cell>
        </row>
        <row r="138">
          <cell r="A138" t="str">
            <v>Personnel Salaries &amp; Benefits</v>
          </cell>
          <cell r="B138" t="str">
            <v>Other Education Professionals Salaries</v>
          </cell>
          <cell r="C138" t="str">
            <v>Expenses</v>
          </cell>
          <cell r="D138" t="str">
            <v>ERROR</v>
          </cell>
          <cell r="F138" t="str">
            <v>07/15/2012</v>
          </cell>
          <cell r="O138">
            <v>1041.67</v>
          </cell>
        </row>
        <row r="139">
          <cell r="A139" t="str">
            <v>Personnel Salaries &amp; Benefits</v>
          </cell>
          <cell r="B139" t="str">
            <v>Other Education Professionals Salaries</v>
          </cell>
          <cell r="C139" t="str">
            <v>Expenses</v>
          </cell>
          <cell r="D139" t="str">
            <v>ERROR</v>
          </cell>
          <cell r="F139" t="str">
            <v>07/15/2012</v>
          </cell>
          <cell r="O139">
            <v>48</v>
          </cell>
        </row>
        <row r="140">
          <cell r="A140" t="str">
            <v>Personnel Salaries &amp; Benefits</v>
          </cell>
          <cell r="B140" t="str">
            <v>Other Education Professionals Salaries</v>
          </cell>
          <cell r="C140" t="str">
            <v>Expenses</v>
          </cell>
          <cell r="D140" t="str">
            <v>ERROR</v>
          </cell>
          <cell r="F140" t="str">
            <v>07/15/2012</v>
          </cell>
          <cell r="O140">
            <v>490</v>
          </cell>
        </row>
        <row r="141">
          <cell r="A141" t="str">
            <v>Personnel Salaries &amp; Benefits</v>
          </cell>
          <cell r="B141" t="str">
            <v>Business/Operations Salaries</v>
          </cell>
          <cell r="C141" t="str">
            <v>Expenses</v>
          </cell>
          <cell r="D141" t="str">
            <v>ERROR</v>
          </cell>
          <cell r="F141" t="str">
            <v>07/15/2012</v>
          </cell>
          <cell r="O141">
            <v>1868.75</v>
          </cell>
        </row>
        <row r="142">
          <cell r="A142" t="str">
            <v>Personnel Salaries &amp; Benefits</v>
          </cell>
          <cell r="B142" t="str">
            <v>Principal/Executive Salary</v>
          </cell>
          <cell r="C142" t="str">
            <v>Expenses</v>
          </cell>
          <cell r="D142" t="str">
            <v>ERROR</v>
          </cell>
          <cell r="F142" t="str">
            <v>07/15/2012</v>
          </cell>
          <cell r="O142">
            <v>3125</v>
          </cell>
        </row>
        <row r="143">
          <cell r="A143" t="str">
            <v>Personnel Salaries &amp; Benefits</v>
          </cell>
          <cell r="B143" t="str">
            <v>Principal/Executive Salary</v>
          </cell>
          <cell r="C143" t="str">
            <v>Expenses</v>
          </cell>
          <cell r="D143" t="str">
            <v>ERROR</v>
          </cell>
          <cell r="F143" t="str">
            <v>07/15/2012</v>
          </cell>
          <cell r="O143">
            <v>2708.33</v>
          </cell>
        </row>
        <row r="144">
          <cell r="A144" t="str">
            <v>Cash</v>
          </cell>
          <cell r="B144" t="str">
            <v>Checking/Savings</v>
          </cell>
          <cell r="C144" t="str">
            <v>Bank</v>
          </cell>
          <cell r="D144" t="str">
            <v>ERROR</v>
          </cell>
          <cell r="F144" t="str">
            <v>07/15/2012</v>
          </cell>
          <cell r="O144">
            <v>-8105.44</v>
          </cell>
        </row>
        <row r="145">
          <cell r="A145" t="str">
            <v>Cash</v>
          </cell>
          <cell r="B145" t="str">
            <v>Checking/Savings</v>
          </cell>
          <cell r="C145" t="str">
            <v>Bank</v>
          </cell>
          <cell r="D145" t="str">
            <v>ERROR</v>
          </cell>
          <cell r="F145" t="str">
            <v>07/15/2012</v>
          </cell>
          <cell r="O145">
            <v>-2057.09</v>
          </cell>
        </row>
        <row r="146">
          <cell r="A146" t="str">
            <v>Personnel Salaries &amp; Benefits</v>
          </cell>
          <cell r="B146" t="str">
            <v>Teacher Aides/Assistance Salaries</v>
          </cell>
          <cell r="C146" t="str">
            <v>Expenses</v>
          </cell>
          <cell r="D146" t="str">
            <v>ERROR</v>
          </cell>
          <cell r="F146" t="str">
            <v>07/15/2012</v>
          </cell>
          <cell r="O146">
            <v>1250</v>
          </cell>
        </row>
        <row r="147">
          <cell r="A147" t="str">
            <v>Per Pupil Charter Payments</v>
          </cell>
          <cell r="B147" t="str">
            <v>Per Pupil</v>
          </cell>
          <cell r="C147" t="str">
            <v>Income</v>
          </cell>
          <cell r="D147" t="str">
            <v>ERROR</v>
          </cell>
          <cell r="F147" t="str">
            <v>07/16/2012</v>
          </cell>
          <cell r="O147">
            <v>169111</v>
          </cell>
        </row>
        <row r="148">
          <cell r="A148" t="str">
            <v>Per Pupil Charter Payments</v>
          </cell>
          <cell r="B148" t="str">
            <v>Per Pupil - LEP</v>
          </cell>
          <cell r="C148" t="str">
            <v>Income</v>
          </cell>
          <cell r="D148" t="str">
            <v>ERROR</v>
          </cell>
          <cell r="F148" t="str">
            <v>07/16/2012</v>
          </cell>
          <cell r="O148">
            <v>15397.5</v>
          </cell>
        </row>
        <row r="149">
          <cell r="A149" t="str">
            <v>Per Pupil Charter Payments</v>
          </cell>
          <cell r="B149" t="str">
            <v>Per Pupil - SPED</v>
          </cell>
          <cell r="C149" t="str">
            <v>Income</v>
          </cell>
          <cell r="D149" t="str">
            <v>ERROR</v>
          </cell>
          <cell r="F149" t="str">
            <v>07/16/2012</v>
          </cell>
          <cell r="O149">
            <v>14690.5</v>
          </cell>
        </row>
        <row r="150">
          <cell r="A150" t="str">
            <v>Per Pupil Charter Payments</v>
          </cell>
          <cell r="B150" t="str">
            <v>Per Pupil - SPED</v>
          </cell>
          <cell r="C150" t="str">
            <v>Income</v>
          </cell>
          <cell r="D150" t="str">
            <v>ERROR</v>
          </cell>
          <cell r="F150" t="str">
            <v>07/16/2012</v>
          </cell>
          <cell r="O150">
            <v>1460</v>
          </cell>
        </row>
        <row r="151">
          <cell r="A151" t="str">
            <v>Other Current Liabilities</v>
          </cell>
          <cell r="B151" t="str">
            <v>Payroll Liabilities</v>
          </cell>
          <cell r="C151" t="str">
            <v>Other Current Liabilities</v>
          </cell>
          <cell r="D151" t="str">
            <v>ERROR</v>
          </cell>
          <cell r="F151" t="str">
            <v>07/16/2012</v>
          </cell>
          <cell r="O151">
            <v>-43.36</v>
          </cell>
        </row>
        <row r="152">
          <cell r="A152" t="str">
            <v>Cash</v>
          </cell>
          <cell r="B152" t="str">
            <v>Checking/Savings</v>
          </cell>
          <cell r="C152" t="str">
            <v>Bank</v>
          </cell>
          <cell r="D152" t="str">
            <v>ERROR</v>
          </cell>
          <cell r="F152" t="str">
            <v>07/16/2012</v>
          </cell>
          <cell r="O152">
            <v>241259</v>
          </cell>
        </row>
        <row r="153">
          <cell r="A153" t="str">
            <v>Other Current Liabilities</v>
          </cell>
          <cell r="B153" t="str">
            <v>Payroll Liabilities</v>
          </cell>
          <cell r="C153" t="str">
            <v>Other Current Liabilities</v>
          </cell>
          <cell r="D153" t="str">
            <v>ERROR</v>
          </cell>
          <cell r="F153" t="str">
            <v>07/16/2012</v>
          </cell>
          <cell r="O153">
            <v>-1251.8900000000001</v>
          </cell>
        </row>
        <row r="154">
          <cell r="A154" t="str">
            <v>Per Pupil Facilities Allowance</v>
          </cell>
          <cell r="B154" t="str">
            <v>Per Pupil Facilities Allowance</v>
          </cell>
          <cell r="C154" t="str">
            <v>Income</v>
          </cell>
          <cell r="D154" t="str">
            <v>ERROR</v>
          </cell>
          <cell r="F154" t="str">
            <v>07/16/2012</v>
          </cell>
          <cell r="O154">
            <v>40600</v>
          </cell>
        </row>
        <row r="155">
          <cell r="A155" t="str">
            <v>Cash</v>
          </cell>
          <cell r="B155" t="str">
            <v>Checking/Savings</v>
          </cell>
          <cell r="C155" t="str">
            <v>Bank</v>
          </cell>
          <cell r="D155" t="str">
            <v>ERROR</v>
          </cell>
          <cell r="F155" t="str">
            <v>07/16/2012</v>
          </cell>
          <cell r="O155">
            <v>-43.36</v>
          </cell>
        </row>
        <row r="156">
          <cell r="A156" t="str">
            <v>Cash</v>
          </cell>
          <cell r="B156" t="str">
            <v>Checking/Savings</v>
          </cell>
          <cell r="C156" t="str">
            <v>Bank</v>
          </cell>
          <cell r="D156" t="str">
            <v>ERROR</v>
          </cell>
          <cell r="F156" t="str">
            <v>07/16/2012</v>
          </cell>
          <cell r="O156">
            <v>-1068.51</v>
          </cell>
        </row>
        <row r="157">
          <cell r="A157" t="str">
            <v>Cash</v>
          </cell>
          <cell r="B157" t="str">
            <v>Checking/Savings</v>
          </cell>
          <cell r="C157" t="str">
            <v>Bank</v>
          </cell>
          <cell r="D157" t="str">
            <v>ERROR</v>
          </cell>
          <cell r="F157" t="str">
            <v>07/16/2012</v>
          </cell>
          <cell r="O157">
            <v>-1251.8900000000001</v>
          </cell>
        </row>
        <row r="158">
          <cell r="A158" t="str">
            <v>Other Current Liabilities</v>
          </cell>
          <cell r="B158" t="str">
            <v>Payroll Liabilities</v>
          </cell>
          <cell r="C158" t="str">
            <v>Other Current Liabilities</v>
          </cell>
          <cell r="D158" t="str">
            <v>ERROR</v>
          </cell>
          <cell r="F158" t="str">
            <v>07/16/2012</v>
          </cell>
          <cell r="O158">
            <v>-1068.51</v>
          </cell>
        </row>
        <row r="159">
          <cell r="A159" t="str">
            <v>Accounts Payable</v>
          </cell>
          <cell r="B159" t="str">
            <v>Accounts Payable</v>
          </cell>
          <cell r="C159" t="str">
            <v>Accounts Payable</v>
          </cell>
          <cell r="D159" t="str">
            <v>ERROR</v>
          </cell>
          <cell r="F159" t="str">
            <v>07/17/2012</v>
          </cell>
          <cell r="O159">
            <v>-150</v>
          </cell>
        </row>
        <row r="160">
          <cell r="A160" t="str">
            <v>Cash</v>
          </cell>
          <cell r="B160" t="str">
            <v>Checking/Savings</v>
          </cell>
          <cell r="C160" t="str">
            <v>Bank</v>
          </cell>
          <cell r="D160" t="str">
            <v>ERROR</v>
          </cell>
          <cell r="F160" t="str">
            <v>07/17/2012</v>
          </cell>
          <cell r="O160">
            <v>-812</v>
          </cell>
        </row>
        <row r="161">
          <cell r="A161" t="str">
            <v>Accounts Payable</v>
          </cell>
          <cell r="B161" t="str">
            <v>Accounts Payable</v>
          </cell>
          <cell r="C161" t="str">
            <v>Accounts Payable</v>
          </cell>
          <cell r="D161" t="str">
            <v>ERROR</v>
          </cell>
          <cell r="F161" t="str">
            <v>07/17/2012</v>
          </cell>
          <cell r="O161">
            <v>-1425</v>
          </cell>
        </row>
        <row r="162">
          <cell r="A162" t="str">
            <v>Accounts Payable</v>
          </cell>
          <cell r="B162" t="str">
            <v>Accounts Payable</v>
          </cell>
          <cell r="C162" t="str">
            <v>Accounts Payable</v>
          </cell>
          <cell r="D162" t="str">
            <v>ERROR</v>
          </cell>
          <cell r="F162" t="str">
            <v>07/17/2012</v>
          </cell>
          <cell r="O162">
            <v>-192.93</v>
          </cell>
        </row>
        <row r="163">
          <cell r="A163" t="str">
            <v>Accounts Payable</v>
          </cell>
          <cell r="B163" t="str">
            <v>Accounts Payable</v>
          </cell>
          <cell r="C163" t="str">
            <v>Accounts Payable</v>
          </cell>
          <cell r="D163" t="str">
            <v>ERROR</v>
          </cell>
          <cell r="F163" t="str">
            <v>07/17/2012</v>
          </cell>
          <cell r="O163">
            <v>-53</v>
          </cell>
        </row>
        <row r="164">
          <cell r="A164" t="str">
            <v>Accounts Payable</v>
          </cell>
          <cell r="B164" t="str">
            <v>Accounts Payable</v>
          </cell>
          <cell r="C164" t="str">
            <v>Accounts Payable</v>
          </cell>
          <cell r="D164" t="str">
            <v>ERROR</v>
          </cell>
          <cell r="F164" t="str">
            <v>07/17/2012</v>
          </cell>
          <cell r="O164">
            <v>-812</v>
          </cell>
        </row>
        <row r="165">
          <cell r="A165" t="str">
            <v>Personnel Salaries &amp; Benefits</v>
          </cell>
          <cell r="B165" t="str">
            <v>Employee Benefits</v>
          </cell>
          <cell r="C165" t="str">
            <v>Expenses</v>
          </cell>
          <cell r="D165" t="str">
            <v>ERROR</v>
          </cell>
          <cell r="F165" t="str">
            <v>07/17/2012</v>
          </cell>
          <cell r="O165">
            <v>168.15</v>
          </cell>
        </row>
        <row r="166">
          <cell r="A166" t="str">
            <v>Cash</v>
          </cell>
          <cell r="B166" t="str">
            <v>Checking/Savings</v>
          </cell>
          <cell r="C166" t="str">
            <v>Bank</v>
          </cell>
          <cell r="D166" t="str">
            <v>ERROR</v>
          </cell>
          <cell r="F166" t="str">
            <v>07/17/2012</v>
          </cell>
          <cell r="O166">
            <v>-168.15</v>
          </cell>
        </row>
        <row r="167">
          <cell r="A167" t="str">
            <v>Cash</v>
          </cell>
          <cell r="B167" t="str">
            <v>Checking/Savings</v>
          </cell>
          <cell r="C167" t="str">
            <v>Bank</v>
          </cell>
          <cell r="D167" t="str">
            <v>ERROR</v>
          </cell>
          <cell r="F167" t="str">
            <v>07/17/2012</v>
          </cell>
          <cell r="O167">
            <v>-3777.93</v>
          </cell>
        </row>
        <row r="168">
          <cell r="A168" t="str">
            <v>Cash</v>
          </cell>
          <cell r="B168" t="str">
            <v>Checking/Savings</v>
          </cell>
          <cell r="C168" t="str">
            <v>Bank</v>
          </cell>
          <cell r="D168" t="str">
            <v>ERROR</v>
          </cell>
          <cell r="F168" t="str">
            <v>07/17/2012</v>
          </cell>
          <cell r="O168">
            <v>-150</v>
          </cell>
        </row>
        <row r="169">
          <cell r="A169" t="str">
            <v>Cash</v>
          </cell>
          <cell r="B169" t="str">
            <v>Checking/Savings</v>
          </cell>
          <cell r="C169" t="str">
            <v>Bank</v>
          </cell>
          <cell r="D169" t="str">
            <v>ERROR</v>
          </cell>
          <cell r="F169" t="str">
            <v>07/17/2012</v>
          </cell>
          <cell r="O169">
            <v>750</v>
          </cell>
        </row>
        <row r="170">
          <cell r="A170" t="str">
            <v>Cash</v>
          </cell>
          <cell r="B170" t="str">
            <v>Checking/Savings</v>
          </cell>
          <cell r="C170" t="str">
            <v>Bank</v>
          </cell>
          <cell r="D170" t="str">
            <v>ERROR</v>
          </cell>
          <cell r="F170" t="str">
            <v>07/17/2012</v>
          </cell>
          <cell r="O170">
            <v>47.76</v>
          </cell>
        </row>
        <row r="171">
          <cell r="A171" t="str">
            <v>Cash</v>
          </cell>
          <cell r="B171" t="str">
            <v>Checking/Savings</v>
          </cell>
          <cell r="C171" t="str">
            <v>Bank</v>
          </cell>
          <cell r="D171" t="str">
            <v>ERROR</v>
          </cell>
          <cell r="F171" t="str">
            <v>07/17/2012</v>
          </cell>
          <cell r="O171">
            <v>12</v>
          </cell>
        </row>
        <row r="172">
          <cell r="A172" t="str">
            <v>Cash</v>
          </cell>
          <cell r="B172" t="str">
            <v>Checking/Savings</v>
          </cell>
          <cell r="C172" t="str">
            <v>Bank</v>
          </cell>
          <cell r="D172" t="str">
            <v>ERROR</v>
          </cell>
          <cell r="F172" t="str">
            <v>07/17/2012</v>
          </cell>
          <cell r="O172">
            <v>47.76</v>
          </cell>
        </row>
        <row r="173">
          <cell r="A173" t="str">
            <v>General Expenses</v>
          </cell>
          <cell r="B173" t="str">
            <v>Other General Expense</v>
          </cell>
          <cell r="C173" t="str">
            <v>Expenses</v>
          </cell>
          <cell r="D173" t="str">
            <v>ERROR</v>
          </cell>
          <cell r="F173" t="str">
            <v>07/17/2012</v>
          </cell>
          <cell r="O173">
            <v>-750</v>
          </cell>
        </row>
        <row r="174">
          <cell r="A174" t="str">
            <v>General Expenses</v>
          </cell>
          <cell r="B174" t="str">
            <v>Other General Expense</v>
          </cell>
          <cell r="C174" t="str">
            <v>Expenses</v>
          </cell>
          <cell r="D174" t="str">
            <v>ERROR</v>
          </cell>
          <cell r="F174" t="str">
            <v>07/17/2012</v>
          </cell>
          <cell r="O174">
            <v>-47.76</v>
          </cell>
        </row>
        <row r="175">
          <cell r="A175" t="str">
            <v>General Expenses</v>
          </cell>
          <cell r="B175" t="str">
            <v>Other General Expense</v>
          </cell>
          <cell r="C175" t="str">
            <v>Expenses</v>
          </cell>
          <cell r="D175" t="str">
            <v>ERROR</v>
          </cell>
          <cell r="F175" t="str">
            <v>07/17/2012</v>
          </cell>
          <cell r="O175">
            <v>-12</v>
          </cell>
        </row>
        <row r="176">
          <cell r="A176" t="str">
            <v>General Expenses</v>
          </cell>
          <cell r="B176" t="str">
            <v>Other General Expense</v>
          </cell>
          <cell r="C176" t="str">
            <v>Expenses</v>
          </cell>
          <cell r="D176" t="str">
            <v>ERROR</v>
          </cell>
          <cell r="F176" t="str">
            <v>07/17/2012</v>
          </cell>
          <cell r="O176">
            <v>-47.76</v>
          </cell>
        </row>
        <row r="177">
          <cell r="A177" t="str">
            <v>Cash</v>
          </cell>
          <cell r="B177" t="str">
            <v>Checking/Savings</v>
          </cell>
          <cell r="C177" t="str">
            <v>Bank</v>
          </cell>
          <cell r="D177" t="str">
            <v>ERROR</v>
          </cell>
          <cell r="F177" t="str">
            <v>07/17/2012</v>
          </cell>
          <cell r="O177">
            <v>3777.93</v>
          </cell>
        </row>
        <row r="178">
          <cell r="A178" t="str">
            <v>Cash</v>
          </cell>
          <cell r="B178" t="str">
            <v>Checking/Savings</v>
          </cell>
          <cell r="C178" t="str">
            <v>Bank</v>
          </cell>
          <cell r="D178" t="str">
            <v>ERROR</v>
          </cell>
          <cell r="F178" t="str">
            <v>07/17/2012</v>
          </cell>
          <cell r="O178">
            <v>-1295</v>
          </cell>
        </row>
        <row r="179">
          <cell r="A179" t="str">
            <v>Cash</v>
          </cell>
          <cell r="B179" t="str">
            <v>Checking/Savings</v>
          </cell>
          <cell r="C179" t="str">
            <v>Bank</v>
          </cell>
          <cell r="D179" t="str">
            <v>ERROR</v>
          </cell>
          <cell r="F179" t="str">
            <v>07/17/2012</v>
          </cell>
          <cell r="O179">
            <v>-1425</v>
          </cell>
        </row>
        <row r="180">
          <cell r="A180" t="str">
            <v>Cash</v>
          </cell>
          <cell r="B180" t="str">
            <v>Checking/Savings</v>
          </cell>
          <cell r="C180" t="str">
            <v>Bank</v>
          </cell>
          <cell r="D180" t="str">
            <v>ERROR</v>
          </cell>
          <cell r="F180" t="str">
            <v>07/17/2012</v>
          </cell>
          <cell r="O180">
            <v>-192.93</v>
          </cell>
        </row>
        <row r="181">
          <cell r="A181" t="str">
            <v>Cash</v>
          </cell>
          <cell r="B181" t="str">
            <v>Checking/Savings</v>
          </cell>
          <cell r="C181" t="str">
            <v>Bank</v>
          </cell>
          <cell r="D181" t="str">
            <v>ERROR</v>
          </cell>
          <cell r="F181" t="str">
            <v>07/17/2012</v>
          </cell>
          <cell r="O181">
            <v>-53</v>
          </cell>
        </row>
        <row r="182">
          <cell r="A182" t="str">
            <v>Accounts Payable</v>
          </cell>
          <cell r="B182" t="str">
            <v>Accounts Payable</v>
          </cell>
          <cell r="C182" t="str">
            <v>Accounts Payable</v>
          </cell>
          <cell r="D182" t="str">
            <v>ERROR</v>
          </cell>
          <cell r="F182" t="str">
            <v>07/17/2012</v>
          </cell>
          <cell r="O182">
            <v>-1295</v>
          </cell>
        </row>
        <row r="183">
          <cell r="A183" t="str">
            <v>Other Current Liabilities</v>
          </cell>
          <cell r="B183" t="str">
            <v>Payroll Liabilities</v>
          </cell>
          <cell r="C183" t="str">
            <v>Other Current Liabilities</v>
          </cell>
          <cell r="D183" t="str">
            <v>ERROR</v>
          </cell>
          <cell r="F183" t="str">
            <v>07/18/2012</v>
          </cell>
          <cell r="O183">
            <v>-192.17</v>
          </cell>
        </row>
        <row r="184">
          <cell r="A184" t="str">
            <v>Office Expenses</v>
          </cell>
          <cell r="B184" t="str">
            <v>Other Office Expense</v>
          </cell>
          <cell r="C184" t="str">
            <v>Expenses</v>
          </cell>
          <cell r="D184" t="str">
            <v>ERROR</v>
          </cell>
          <cell r="F184" t="str">
            <v>07/18/2012</v>
          </cell>
          <cell r="O184">
            <v>499.9</v>
          </cell>
        </row>
        <row r="185">
          <cell r="A185" t="str">
            <v>Cash</v>
          </cell>
          <cell r="B185" t="str">
            <v>Checking/Savings</v>
          </cell>
          <cell r="C185" t="str">
            <v>Bank</v>
          </cell>
          <cell r="D185" t="str">
            <v>ERROR</v>
          </cell>
          <cell r="F185" t="str">
            <v>07/18/2012</v>
          </cell>
          <cell r="O185">
            <v>-192.17</v>
          </cell>
        </row>
        <row r="186">
          <cell r="A186" t="str">
            <v>Accounts Payable</v>
          </cell>
          <cell r="B186" t="str">
            <v>Accounts Payable</v>
          </cell>
          <cell r="C186" t="str">
            <v>Accounts Payable</v>
          </cell>
          <cell r="D186" t="str">
            <v>ERROR</v>
          </cell>
          <cell r="F186" t="str">
            <v>07/18/2012</v>
          </cell>
          <cell r="O186">
            <v>499.9</v>
          </cell>
        </row>
        <row r="187">
          <cell r="A187" t="str">
            <v>Accounts Payable</v>
          </cell>
          <cell r="B187" t="str">
            <v>Accounts Payable</v>
          </cell>
          <cell r="C187" t="str">
            <v>Accounts Payable</v>
          </cell>
          <cell r="D187" t="str">
            <v>ERROR</v>
          </cell>
          <cell r="F187" t="str">
            <v>07/19/2012</v>
          </cell>
          <cell r="O187">
            <v>3777.64</v>
          </cell>
        </row>
        <row r="188">
          <cell r="A188" t="str">
            <v>General Expenses</v>
          </cell>
          <cell r="B188" t="str">
            <v>Other General Expense</v>
          </cell>
          <cell r="C188" t="str">
            <v>Expenses</v>
          </cell>
          <cell r="D188" t="str">
            <v>ERROR</v>
          </cell>
          <cell r="F188" t="str">
            <v>07/19/2012</v>
          </cell>
          <cell r="O188">
            <v>318</v>
          </cell>
        </row>
        <row r="189">
          <cell r="A189" t="str">
            <v>Cash</v>
          </cell>
          <cell r="B189" t="str">
            <v>Checking/Savings</v>
          </cell>
          <cell r="C189" t="str">
            <v>Bank</v>
          </cell>
          <cell r="D189" t="str">
            <v>ERROR</v>
          </cell>
          <cell r="F189" t="str">
            <v>07/19/2012</v>
          </cell>
          <cell r="O189">
            <v>-318</v>
          </cell>
        </row>
        <row r="190">
          <cell r="A190" t="str">
            <v>Personnel Salaries &amp; Benefits</v>
          </cell>
          <cell r="B190" t="str">
            <v>Staff Development Expense</v>
          </cell>
          <cell r="C190" t="str">
            <v>Expenses</v>
          </cell>
          <cell r="D190" t="str">
            <v>ERROR</v>
          </cell>
          <cell r="F190" t="str">
            <v>07/19/2012</v>
          </cell>
          <cell r="O190">
            <v>3777.64</v>
          </cell>
        </row>
        <row r="191">
          <cell r="A191" t="str">
            <v>Accounts Payable</v>
          </cell>
          <cell r="B191" t="str">
            <v>Accounts Payable</v>
          </cell>
          <cell r="C191" t="str">
            <v>Accounts Payable</v>
          </cell>
          <cell r="D191" t="str">
            <v>ERROR</v>
          </cell>
          <cell r="F191" t="str">
            <v>07/20/2012</v>
          </cell>
          <cell r="O191">
            <v>-475</v>
          </cell>
        </row>
        <row r="192">
          <cell r="A192" t="str">
            <v>Cash</v>
          </cell>
          <cell r="B192" t="str">
            <v>Checking/Savings</v>
          </cell>
          <cell r="C192" t="str">
            <v>Bank</v>
          </cell>
          <cell r="D192" t="str">
            <v>ERROR</v>
          </cell>
          <cell r="F192" t="str">
            <v>07/20/2012</v>
          </cell>
          <cell r="O192">
            <v>-63.6</v>
          </cell>
        </row>
        <row r="193">
          <cell r="A193" t="str">
            <v>Accounts Payable</v>
          </cell>
          <cell r="B193" t="str">
            <v>Accounts Payable</v>
          </cell>
          <cell r="C193" t="str">
            <v>Accounts Payable</v>
          </cell>
          <cell r="D193" t="str">
            <v>ERROR</v>
          </cell>
          <cell r="F193" t="str">
            <v>07/20/2012</v>
          </cell>
          <cell r="O193">
            <v>-3810</v>
          </cell>
        </row>
        <row r="194">
          <cell r="A194" t="str">
            <v>Accounts Payable</v>
          </cell>
          <cell r="B194" t="str">
            <v>Accounts Payable</v>
          </cell>
          <cell r="C194" t="str">
            <v>Accounts Payable</v>
          </cell>
          <cell r="D194" t="str">
            <v>ERROR</v>
          </cell>
          <cell r="F194" t="str">
            <v>07/20/2012</v>
          </cell>
          <cell r="O194">
            <v>-2309.29</v>
          </cell>
        </row>
        <row r="195">
          <cell r="A195" t="str">
            <v>Accounts Payable</v>
          </cell>
          <cell r="B195" t="str">
            <v>Accounts Payable</v>
          </cell>
          <cell r="C195" t="str">
            <v>Accounts Payable</v>
          </cell>
          <cell r="D195" t="str">
            <v>ERROR</v>
          </cell>
          <cell r="F195" t="str">
            <v>07/20/2012</v>
          </cell>
          <cell r="O195">
            <v>-517.46</v>
          </cell>
        </row>
        <row r="196">
          <cell r="A196" t="str">
            <v>Accounts Payable</v>
          </cell>
          <cell r="B196" t="str">
            <v>Accounts Payable</v>
          </cell>
          <cell r="C196" t="str">
            <v>Accounts Payable</v>
          </cell>
          <cell r="D196" t="str">
            <v>ERROR</v>
          </cell>
          <cell r="F196" t="str">
            <v>07/20/2012</v>
          </cell>
          <cell r="O196">
            <v>-63.6</v>
          </cell>
        </row>
        <row r="197">
          <cell r="A197" t="str">
            <v>Accounts Payable</v>
          </cell>
          <cell r="B197" t="str">
            <v>Accounts Payable</v>
          </cell>
          <cell r="C197" t="str">
            <v>Accounts Payable</v>
          </cell>
          <cell r="D197" t="str">
            <v>ERROR</v>
          </cell>
          <cell r="F197" t="str">
            <v>07/20/2012</v>
          </cell>
          <cell r="O197">
            <v>475</v>
          </cell>
        </row>
        <row r="198">
          <cell r="A198" t="str">
            <v>Personnel Salaries &amp; Benefits</v>
          </cell>
          <cell r="B198" t="str">
            <v>Employee Benefits</v>
          </cell>
          <cell r="C198" t="str">
            <v>Expenses</v>
          </cell>
          <cell r="D198" t="str">
            <v>ERROR</v>
          </cell>
          <cell r="F198" t="str">
            <v>07/20/2012</v>
          </cell>
          <cell r="O198">
            <v>475</v>
          </cell>
        </row>
        <row r="199">
          <cell r="A199" t="str">
            <v>Cash</v>
          </cell>
          <cell r="B199" t="str">
            <v>Checking/Savings</v>
          </cell>
          <cell r="C199" t="str">
            <v>Bank</v>
          </cell>
          <cell r="D199" t="str">
            <v>ERROR</v>
          </cell>
          <cell r="F199" t="str">
            <v>07/20/2012</v>
          </cell>
          <cell r="O199">
            <v>-9390.35</v>
          </cell>
        </row>
        <row r="200">
          <cell r="A200" t="str">
            <v>Cash</v>
          </cell>
          <cell r="B200" t="str">
            <v>Checking/Savings</v>
          </cell>
          <cell r="C200" t="str">
            <v>Bank</v>
          </cell>
          <cell r="D200" t="str">
            <v>ERROR</v>
          </cell>
          <cell r="F200" t="str">
            <v>07/20/2012</v>
          </cell>
          <cell r="O200">
            <v>-475</v>
          </cell>
        </row>
        <row r="201">
          <cell r="A201" t="str">
            <v>Cash</v>
          </cell>
          <cell r="B201" t="str">
            <v>Checking/Savings</v>
          </cell>
          <cell r="C201" t="str">
            <v>Bank</v>
          </cell>
          <cell r="D201" t="str">
            <v>ERROR</v>
          </cell>
          <cell r="F201" t="str">
            <v>07/20/2012</v>
          </cell>
          <cell r="O201">
            <v>9390.35</v>
          </cell>
        </row>
        <row r="202">
          <cell r="A202" t="str">
            <v>Cash</v>
          </cell>
          <cell r="B202" t="str">
            <v>Checking/Savings</v>
          </cell>
          <cell r="C202" t="str">
            <v>Bank</v>
          </cell>
          <cell r="D202" t="str">
            <v>ERROR</v>
          </cell>
          <cell r="F202" t="str">
            <v>07/20/2012</v>
          </cell>
          <cell r="O202">
            <v>-2690</v>
          </cell>
        </row>
        <row r="203">
          <cell r="A203" t="str">
            <v>Cash</v>
          </cell>
          <cell r="B203" t="str">
            <v>Checking/Savings</v>
          </cell>
          <cell r="C203" t="str">
            <v>Bank</v>
          </cell>
          <cell r="D203" t="str">
            <v>ERROR</v>
          </cell>
          <cell r="F203" t="str">
            <v>07/20/2012</v>
          </cell>
          <cell r="O203">
            <v>-3810</v>
          </cell>
        </row>
        <row r="204">
          <cell r="A204" t="str">
            <v>Cash</v>
          </cell>
          <cell r="B204" t="str">
            <v>Checking/Savings</v>
          </cell>
          <cell r="C204" t="str">
            <v>Bank</v>
          </cell>
          <cell r="D204" t="str">
            <v>ERROR</v>
          </cell>
          <cell r="F204" t="str">
            <v>07/20/2012</v>
          </cell>
          <cell r="O204">
            <v>-2309.29</v>
          </cell>
        </row>
        <row r="205">
          <cell r="A205" t="str">
            <v>Cash</v>
          </cell>
          <cell r="B205" t="str">
            <v>Checking/Savings</v>
          </cell>
          <cell r="C205" t="str">
            <v>Bank</v>
          </cell>
          <cell r="D205" t="str">
            <v>ERROR</v>
          </cell>
          <cell r="F205" t="str">
            <v>07/20/2012</v>
          </cell>
          <cell r="O205">
            <v>-517.46</v>
          </cell>
        </row>
        <row r="206">
          <cell r="A206" t="str">
            <v>Accounts Payable</v>
          </cell>
          <cell r="B206" t="str">
            <v>Accounts Payable</v>
          </cell>
          <cell r="C206" t="str">
            <v>Accounts Payable</v>
          </cell>
          <cell r="D206" t="str">
            <v>ERROR</v>
          </cell>
          <cell r="F206" t="str">
            <v>07/20/2012</v>
          </cell>
          <cell r="O206">
            <v>-2690</v>
          </cell>
        </row>
        <row r="207">
          <cell r="A207" t="str">
            <v>Office Expenses</v>
          </cell>
          <cell r="B207" t="str">
            <v>Legal, Accounting and Payroll Services</v>
          </cell>
          <cell r="C207" t="str">
            <v>Expenses</v>
          </cell>
          <cell r="D207" t="str">
            <v>ERROR</v>
          </cell>
          <cell r="F207" t="str">
            <v>07/22/2012</v>
          </cell>
          <cell r="O207">
            <v>9408.15</v>
          </cell>
        </row>
        <row r="208">
          <cell r="A208" t="str">
            <v>Accounts Payable</v>
          </cell>
          <cell r="B208" t="str">
            <v>Accounts Payable</v>
          </cell>
          <cell r="C208" t="str">
            <v>Accounts Payable</v>
          </cell>
          <cell r="D208" t="str">
            <v>ERROR</v>
          </cell>
          <cell r="F208" t="str">
            <v>07/22/2012</v>
          </cell>
          <cell r="O208">
            <v>9408.15</v>
          </cell>
        </row>
        <row r="209">
          <cell r="A209" t="str">
            <v>Accounts Payable</v>
          </cell>
          <cell r="B209" t="str">
            <v>Accounts Payable</v>
          </cell>
          <cell r="C209" t="str">
            <v>Accounts Payable</v>
          </cell>
          <cell r="D209" t="str">
            <v>ERROR</v>
          </cell>
          <cell r="F209" t="str">
            <v>07/23/2012</v>
          </cell>
          <cell r="O209">
            <v>-97.52</v>
          </cell>
        </row>
        <row r="210">
          <cell r="A210" t="str">
            <v>Cash</v>
          </cell>
          <cell r="B210" t="str">
            <v>Checking/Savings</v>
          </cell>
          <cell r="C210" t="str">
            <v>Bank</v>
          </cell>
          <cell r="D210" t="str">
            <v>ERROR</v>
          </cell>
          <cell r="F210" t="str">
            <v>07/23/2012</v>
          </cell>
          <cell r="O210">
            <v>-97.52</v>
          </cell>
        </row>
        <row r="211">
          <cell r="A211" t="str">
            <v>Cash</v>
          </cell>
          <cell r="B211" t="str">
            <v>Checking/Savings</v>
          </cell>
          <cell r="C211" t="str">
            <v>Bank</v>
          </cell>
          <cell r="D211" t="str">
            <v>ERROR</v>
          </cell>
          <cell r="F211" t="str">
            <v>07/23/2012</v>
          </cell>
          <cell r="O211">
            <v>97.52</v>
          </cell>
        </row>
        <row r="212">
          <cell r="A212" t="str">
            <v>Cash</v>
          </cell>
          <cell r="B212" t="str">
            <v>Checking/Savings</v>
          </cell>
          <cell r="C212" t="str">
            <v>Bank</v>
          </cell>
          <cell r="D212" t="str">
            <v>ERROR</v>
          </cell>
          <cell r="F212" t="str">
            <v>07/23/2012</v>
          </cell>
          <cell r="O212">
            <v>-97.52</v>
          </cell>
        </row>
        <row r="213">
          <cell r="A213" t="str">
            <v>Other Current Liabilities</v>
          </cell>
          <cell r="B213" t="str">
            <v>Payroll Liabilities</v>
          </cell>
          <cell r="C213" t="str">
            <v>Other Current Liabilities</v>
          </cell>
          <cell r="D213" t="str">
            <v>ERROR</v>
          </cell>
          <cell r="F213" t="str">
            <v>07/24/2012</v>
          </cell>
          <cell r="O213">
            <v>-1068.52</v>
          </cell>
        </row>
        <row r="214">
          <cell r="A214" t="str">
            <v>Other Current Liabilities</v>
          </cell>
          <cell r="B214" t="str">
            <v>Credit Card</v>
          </cell>
          <cell r="C214" t="str">
            <v>Credit Card</v>
          </cell>
          <cell r="D214" t="str">
            <v>ERROR</v>
          </cell>
          <cell r="F214" t="str">
            <v>07/24/2012</v>
          </cell>
          <cell r="O214">
            <v>162.96</v>
          </cell>
        </row>
        <row r="215">
          <cell r="A215" t="str">
            <v>General Expenses</v>
          </cell>
          <cell r="B215" t="str">
            <v>Other General Expense</v>
          </cell>
          <cell r="C215" t="str">
            <v>Expenses</v>
          </cell>
          <cell r="D215" t="str">
            <v>ERROR</v>
          </cell>
          <cell r="F215" t="str">
            <v>07/24/2012</v>
          </cell>
          <cell r="O215">
            <v>162.96</v>
          </cell>
        </row>
        <row r="216">
          <cell r="A216" t="str">
            <v>Cash</v>
          </cell>
          <cell r="B216" t="str">
            <v>Checking/Savings</v>
          </cell>
          <cell r="C216" t="str">
            <v>Bank</v>
          </cell>
          <cell r="D216" t="str">
            <v>ERROR</v>
          </cell>
          <cell r="F216" t="str">
            <v>07/24/2012</v>
          </cell>
          <cell r="O216">
            <v>-1068.52</v>
          </cell>
        </row>
        <row r="217">
          <cell r="A217" t="str">
            <v>Accounts Receivable</v>
          </cell>
          <cell r="B217" t="str">
            <v>Accounts Receivable</v>
          </cell>
          <cell r="C217" t="str">
            <v>Accounts Receivable</v>
          </cell>
          <cell r="D217" t="str">
            <v>ERROR</v>
          </cell>
          <cell r="F217" t="str">
            <v>07/25/2012</v>
          </cell>
          <cell r="O217">
            <v>15000</v>
          </cell>
        </row>
        <row r="218">
          <cell r="A218" t="str">
            <v>Other Current Liabilities</v>
          </cell>
          <cell r="B218" t="str">
            <v>Credit Card</v>
          </cell>
          <cell r="C218" t="str">
            <v>Credit Card</v>
          </cell>
          <cell r="D218" t="str">
            <v>ERROR</v>
          </cell>
          <cell r="F218" t="str">
            <v>07/25/2012</v>
          </cell>
          <cell r="O218">
            <v>12</v>
          </cell>
        </row>
        <row r="219">
          <cell r="A219" t="str">
            <v>General Expenses</v>
          </cell>
          <cell r="B219" t="str">
            <v>Transportation/Staff Travel</v>
          </cell>
          <cell r="C219" t="str">
            <v>Expenses</v>
          </cell>
          <cell r="D219" t="str">
            <v>ERROR</v>
          </cell>
          <cell r="F219" t="str">
            <v>07/25/2012</v>
          </cell>
          <cell r="O219">
            <v>12</v>
          </cell>
        </row>
        <row r="220">
          <cell r="A220" t="str">
            <v>Private Grants &amp; Donations</v>
          </cell>
          <cell r="B220" t="str">
            <v>Private Grants &amp; Donations</v>
          </cell>
          <cell r="C220" t="str">
            <v>Income</v>
          </cell>
          <cell r="D220" t="str">
            <v>ERROR</v>
          </cell>
          <cell r="F220" t="str">
            <v>07/25/2012</v>
          </cell>
          <cell r="O220">
            <v>15000</v>
          </cell>
        </row>
        <row r="221">
          <cell r="A221" t="str">
            <v>Accounts Payable</v>
          </cell>
          <cell r="B221" t="str">
            <v>Accounts Payable</v>
          </cell>
          <cell r="C221" t="str">
            <v>Accounts Payable</v>
          </cell>
          <cell r="D221" t="str">
            <v>ERROR</v>
          </cell>
          <cell r="F221" t="str">
            <v>07/26/2012</v>
          </cell>
          <cell r="O221">
            <v>3004.17</v>
          </cell>
        </row>
        <row r="222">
          <cell r="A222" t="str">
            <v>Other Current Liabilities</v>
          </cell>
          <cell r="B222" t="str">
            <v>Credit Card</v>
          </cell>
          <cell r="C222" t="str">
            <v>Credit Card</v>
          </cell>
          <cell r="D222" t="str">
            <v>ERROR</v>
          </cell>
          <cell r="F222" t="str">
            <v>07/26/2012</v>
          </cell>
          <cell r="O222">
            <v>276.55</v>
          </cell>
        </row>
        <row r="223">
          <cell r="A223" t="str">
            <v>Office Expenses</v>
          </cell>
          <cell r="B223" t="str">
            <v>Office Supplies and Materials</v>
          </cell>
          <cell r="C223" t="str">
            <v>Expenses</v>
          </cell>
          <cell r="D223" t="str">
            <v>ERROR</v>
          </cell>
          <cell r="F223" t="str">
            <v>07/26/2012</v>
          </cell>
          <cell r="O223">
            <v>276.55</v>
          </cell>
        </row>
        <row r="224">
          <cell r="A224" t="str">
            <v>Office Expenses</v>
          </cell>
          <cell r="B224" t="str">
            <v>Legal, Accounting and Payroll Services</v>
          </cell>
          <cell r="C224" t="str">
            <v>Expenses</v>
          </cell>
          <cell r="D224" t="str">
            <v>ERROR</v>
          </cell>
          <cell r="F224" t="str">
            <v>07/26/2012</v>
          </cell>
          <cell r="O224">
            <v>3004.17</v>
          </cell>
        </row>
        <row r="225">
          <cell r="A225" t="str">
            <v>Accounts Payable</v>
          </cell>
          <cell r="B225" t="str">
            <v>Accounts Payable</v>
          </cell>
          <cell r="C225" t="str">
            <v>Accounts Payable</v>
          </cell>
          <cell r="D225" t="str">
            <v>ERROR</v>
          </cell>
          <cell r="F225" t="str">
            <v>07/27/2012</v>
          </cell>
          <cell r="O225">
            <v>2764.74</v>
          </cell>
        </row>
        <row r="226">
          <cell r="A226" t="str">
            <v>Furniture &amp; Equipment CAPEX</v>
          </cell>
          <cell r="B226" t="str">
            <v>Office Furnishings and Equipment</v>
          </cell>
          <cell r="C226" t="str">
            <v>Fixed Assets</v>
          </cell>
          <cell r="D226" t="str">
            <v>ERROR</v>
          </cell>
          <cell r="F226" t="str">
            <v>07/27/2012</v>
          </cell>
          <cell r="O226">
            <v>2764.74</v>
          </cell>
        </row>
        <row r="227">
          <cell r="A227" t="str">
            <v>Other Current Liabilities</v>
          </cell>
          <cell r="B227" t="str">
            <v>Credit Card</v>
          </cell>
          <cell r="C227" t="str">
            <v>Credit Card</v>
          </cell>
          <cell r="D227" t="str">
            <v>ERROR</v>
          </cell>
          <cell r="F227" t="str">
            <v>07/27/2012</v>
          </cell>
          <cell r="O227">
            <v>39.950000000000003</v>
          </cell>
        </row>
        <row r="228">
          <cell r="A228" t="str">
            <v>General Expenses</v>
          </cell>
          <cell r="B228" t="str">
            <v>Other General Expense</v>
          </cell>
          <cell r="C228" t="str">
            <v>Expenses</v>
          </cell>
          <cell r="D228" t="str">
            <v>ERROR</v>
          </cell>
          <cell r="F228" t="str">
            <v>07/27/2012</v>
          </cell>
          <cell r="O228">
            <v>39.950000000000003</v>
          </cell>
        </row>
        <row r="229">
          <cell r="A229" t="str">
            <v>Other Current Liabilities</v>
          </cell>
          <cell r="B229" t="str">
            <v>Credit Card</v>
          </cell>
          <cell r="C229" t="str">
            <v>Credit Card</v>
          </cell>
          <cell r="D229" t="str">
            <v>ERROR</v>
          </cell>
          <cell r="F229" t="str">
            <v>07/27/2012</v>
          </cell>
          <cell r="O229">
            <v>77.150000000000006</v>
          </cell>
        </row>
        <row r="230">
          <cell r="A230" t="str">
            <v>General Expenses</v>
          </cell>
          <cell r="B230" t="str">
            <v>Other General Expense</v>
          </cell>
          <cell r="C230" t="str">
            <v>Expenses</v>
          </cell>
          <cell r="D230" t="str">
            <v>ERROR</v>
          </cell>
          <cell r="F230" t="str">
            <v>07/27/2012</v>
          </cell>
          <cell r="O230">
            <v>77.150000000000006</v>
          </cell>
        </row>
        <row r="231">
          <cell r="A231" t="str">
            <v>Accounts Receivable</v>
          </cell>
          <cell r="B231" t="str">
            <v>Accounts Receivable</v>
          </cell>
          <cell r="C231" t="str">
            <v>Accounts Receivable</v>
          </cell>
          <cell r="D231" t="str">
            <v>ERROR</v>
          </cell>
          <cell r="F231" t="str">
            <v>07/31/2012</v>
          </cell>
          <cell r="O231">
            <v>0</v>
          </cell>
        </row>
        <row r="232">
          <cell r="A232" t="str">
            <v>Cash</v>
          </cell>
          <cell r="B232" t="str">
            <v>Checking/Savings</v>
          </cell>
          <cell r="C232" t="str">
            <v>Bank</v>
          </cell>
          <cell r="D232" t="str">
            <v>ERROR</v>
          </cell>
          <cell r="F232" t="str">
            <v>07/31/2012</v>
          </cell>
          <cell r="O232">
            <v>-499.9</v>
          </cell>
        </row>
        <row r="233">
          <cell r="A233" t="str">
            <v>Accounts Receivable</v>
          </cell>
          <cell r="B233" t="str">
            <v>Accounts Receivable</v>
          </cell>
          <cell r="C233" t="str">
            <v>Accounts Receivable</v>
          </cell>
          <cell r="D233" t="str">
            <v>ERROR</v>
          </cell>
          <cell r="F233" t="str">
            <v>07/31/2012</v>
          </cell>
          <cell r="O233">
            <v>-12</v>
          </cell>
        </row>
        <row r="234">
          <cell r="A234" t="str">
            <v>Accounts Receivable</v>
          </cell>
          <cell r="B234" t="str">
            <v>Accounts Receivable</v>
          </cell>
          <cell r="C234" t="str">
            <v>Accounts Receivable</v>
          </cell>
          <cell r="D234" t="str">
            <v>ERROR</v>
          </cell>
          <cell r="F234" t="str">
            <v>07/31/2012</v>
          </cell>
          <cell r="O234">
            <v>-47.76</v>
          </cell>
        </row>
        <row r="235">
          <cell r="A235" t="str">
            <v>Accounts Receivable</v>
          </cell>
          <cell r="B235" t="str">
            <v>Accounts Receivable</v>
          </cell>
          <cell r="C235" t="str">
            <v>Accounts Receivable</v>
          </cell>
          <cell r="D235" t="str">
            <v>ERROR</v>
          </cell>
          <cell r="F235" t="str">
            <v>07/31/2012</v>
          </cell>
          <cell r="O235">
            <v>-750</v>
          </cell>
        </row>
        <row r="236">
          <cell r="A236" t="str">
            <v>Accounts Receivable</v>
          </cell>
          <cell r="B236" t="str">
            <v>Accounts Receivable</v>
          </cell>
          <cell r="C236" t="str">
            <v>Accounts Receivable</v>
          </cell>
          <cell r="D236" t="str">
            <v>ERROR</v>
          </cell>
          <cell r="F236" t="str">
            <v>07/31/2012</v>
          </cell>
          <cell r="O236">
            <v>150</v>
          </cell>
        </row>
        <row r="237">
          <cell r="A237" t="str">
            <v>Other Current Assets</v>
          </cell>
          <cell r="B237" t="str">
            <v>Prepaid Expenses</v>
          </cell>
          <cell r="C237" t="str">
            <v>Other Current Assets</v>
          </cell>
          <cell r="D237" t="str">
            <v>ERROR</v>
          </cell>
          <cell r="F237" t="str">
            <v>07/31/2012</v>
          </cell>
          <cell r="O237">
            <v>-2521.4</v>
          </cell>
        </row>
        <row r="238">
          <cell r="A238" t="str">
            <v>Depreciation</v>
          </cell>
          <cell r="B238" t="str">
            <v>Depreciation Expense</v>
          </cell>
          <cell r="C238" t="str">
            <v>Expenses</v>
          </cell>
          <cell r="D238" t="str">
            <v>ERROR</v>
          </cell>
          <cell r="F238" t="str">
            <v>07/31/2012</v>
          </cell>
          <cell r="O238">
            <v>528.63</v>
          </cell>
        </row>
        <row r="239">
          <cell r="A239" t="str">
            <v>Personnel Salaries &amp; Benefits</v>
          </cell>
          <cell r="B239" t="str">
            <v>Teacher Aides/Assistance Salaries</v>
          </cell>
          <cell r="C239" t="str">
            <v>Expenses</v>
          </cell>
          <cell r="D239" t="str">
            <v>ERROR</v>
          </cell>
          <cell r="F239" t="str">
            <v>07/31/2012</v>
          </cell>
          <cell r="O239">
            <v>-2708.34</v>
          </cell>
        </row>
        <row r="240">
          <cell r="A240" t="str">
            <v>Personnel Salaries &amp; Benefits</v>
          </cell>
          <cell r="B240" t="str">
            <v>Teacher Aides/Assistance Salaries</v>
          </cell>
          <cell r="C240" t="str">
            <v>Expenses</v>
          </cell>
          <cell r="D240" t="str">
            <v>ERROR</v>
          </cell>
          <cell r="F240" t="str">
            <v>07/31/2012</v>
          </cell>
          <cell r="O240">
            <v>-2500</v>
          </cell>
        </row>
        <row r="241">
          <cell r="A241" t="str">
            <v>Personnel Salaries &amp; Benefits</v>
          </cell>
          <cell r="B241" t="str">
            <v>Teacher Aides/Assistance Salaries</v>
          </cell>
          <cell r="C241" t="str">
            <v>Expenses</v>
          </cell>
          <cell r="D241" t="str">
            <v>ERROR</v>
          </cell>
          <cell r="F241" t="str">
            <v>07/31/2012</v>
          </cell>
          <cell r="O241">
            <v>1354.17</v>
          </cell>
        </row>
        <row r="242">
          <cell r="A242" t="str">
            <v>Personnel Salaries &amp; Benefits</v>
          </cell>
          <cell r="B242" t="str">
            <v>Teacher Aides/Assistance Salaries</v>
          </cell>
          <cell r="C242" t="str">
            <v>Expenses</v>
          </cell>
          <cell r="D242" t="str">
            <v>ERROR</v>
          </cell>
          <cell r="F242" t="str">
            <v>07/31/2012</v>
          </cell>
          <cell r="O242">
            <v>1250</v>
          </cell>
        </row>
        <row r="243">
          <cell r="A243" t="str">
            <v>Other Current Liabilities</v>
          </cell>
          <cell r="B243" t="str">
            <v>Payroll Liabilities</v>
          </cell>
          <cell r="C243" t="str">
            <v>Other Current Liabilities</v>
          </cell>
          <cell r="D243" t="str">
            <v>ERROR</v>
          </cell>
          <cell r="F243" t="str">
            <v>07/31/2012</v>
          </cell>
          <cell r="O243">
            <v>1068.52</v>
          </cell>
        </row>
        <row r="244">
          <cell r="A244" t="str">
            <v>Accounts Payable</v>
          </cell>
          <cell r="B244" t="str">
            <v>Accounts Payable</v>
          </cell>
          <cell r="C244" t="str">
            <v>Accounts Payable</v>
          </cell>
          <cell r="D244" t="str">
            <v>ERROR</v>
          </cell>
          <cell r="F244" t="str">
            <v>07/31/2012</v>
          </cell>
          <cell r="O244">
            <v>-499.9</v>
          </cell>
        </row>
        <row r="245">
          <cell r="A245" t="str">
            <v>Accounts Payable</v>
          </cell>
          <cell r="B245" t="str">
            <v>Accounts Payable</v>
          </cell>
          <cell r="C245" t="str">
            <v>Accounts Payable</v>
          </cell>
          <cell r="D245" t="str">
            <v>ERROR</v>
          </cell>
          <cell r="F245" t="str">
            <v>07/31/2012</v>
          </cell>
          <cell r="O245">
            <v>797.5</v>
          </cell>
        </row>
        <row r="246">
          <cell r="A246" t="str">
            <v>General Expenses</v>
          </cell>
          <cell r="B246" t="str">
            <v>Insurance</v>
          </cell>
          <cell r="C246" t="str">
            <v>Expenses</v>
          </cell>
          <cell r="D246" t="str">
            <v>ERROR</v>
          </cell>
          <cell r="F246" t="str">
            <v>07/31/2012</v>
          </cell>
          <cell r="O246">
            <v>153.13999999999999</v>
          </cell>
        </row>
        <row r="247">
          <cell r="A247" t="str">
            <v>General Expenses</v>
          </cell>
          <cell r="B247" t="str">
            <v>Other General Expense</v>
          </cell>
          <cell r="C247" t="str">
            <v>Expenses</v>
          </cell>
          <cell r="D247" t="str">
            <v>ERROR</v>
          </cell>
          <cell r="F247" t="str">
            <v>07/31/2012</v>
          </cell>
          <cell r="O247">
            <v>29.95</v>
          </cell>
        </row>
        <row r="248">
          <cell r="A248" t="str">
            <v>Office Expenses</v>
          </cell>
          <cell r="B248" t="str">
            <v>Legal, Accounting and Payroll Services</v>
          </cell>
          <cell r="C248" t="str">
            <v>Expenses</v>
          </cell>
          <cell r="D248" t="str">
            <v>ERROR</v>
          </cell>
          <cell r="F248" t="str">
            <v>07/31/2012</v>
          </cell>
          <cell r="O248">
            <v>80.56</v>
          </cell>
        </row>
        <row r="249">
          <cell r="A249" t="str">
            <v>Office Expenses</v>
          </cell>
          <cell r="B249" t="str">
            <v>Office Equipment Rental and Maintenance</v>
          </cell>
          <cell r="C249" t="str">
            <v>Expenses</v>
          </cell>
          <cell r="D249" t="str">
            <v>ERROR</v>
          </cell>
          <cell r="F249" t="str">
            <v>07/31/2012</v>
          </cell>
          <cell r="O249">
            <v>797.5</v>
          </cell>
        </row>
        <row r="250">
          <cell r="A250" t="str">
            <v>Personnel Salaries &amp; Benefits</v>
          </cell>
          <cell r="B250" t="str">
            <v>Employee Benefits</v>
          </cell>
          <cell r="C250" t="str">
            <v>Expenses</v>
          </cell>
          <cell r="D250" t="str">
            <v>ERROR</v>
          </cell>
          <cell r="F250" t="str">
            <v>07/31/2012</v>
          </cell>
          <cell r="O250">
            <v>2521.4</v>
          </cell>
        </row>
        <row r="251">
          <cell r="A251" t="str">
            <v>Personnel Salaries &amp; Benefits</v>
          </cell>
          <cell r="B251" t="str">
            <v>Employee Benefits</v>
          </cell>
          <cell r="C251" t="str">
            <v>Expenses</v>
          </cell>
          <cell r="D251" t="str">
            <v>ERROR</v>
          </cell>
          <cell r="F251" t="str">
            <v>07/31/2012</v>
          </cell>
          <cell r="O251">
            <v>552.09</v>
          </cell>
        </row>
        <row r="252">
          <cell r="A252" t="str">
            <v>Personnel Salaries &amp; Benefits</v>
          </cell>
          <cell r="B252" t="str">
            <v>Employee Benefits</v>
          </cell>
          <cell r="C252" t="str">
            <v>Expenses</v>
          </cell>
          <cell r="D252" t="str">
            <v>ERROR</v>
          </cell>
          <cell r="F252" t="str">
            <v>07/31/2012</v>
          </cell>
          <cell r="O252">
            <v>129.11000000000001</v>
          </cell>
        </row>
        <row r="253">
          <cell r="A253" t="str">
            <v>Personnel Salaries &amp; Benefits</v>
          </cell>
          <cell r="B253" t="str">
            <v>Employee Benefits</v>
          </cell>
          <cell r="C253" t="str">
            <v>Expenses</v>
          </cell>
          <cell r="D253" t="str">
            <v>ERROR</v>
          </cell>
          <cell r="F253" t="str">
            <v>07/31/2012</v>
          </cell>
          <cell r="O253">
            <v>-54.17</v>
          </cell>
        </row>
        <row r="254">
          <cell r="A254" t="str">
            <v>Personnel Salaries &amp; Benefits</v>
          </cell>
          <cell r="B254" t="str">
            <v>Employee Benefits</v>
          </cell>
          <cell r="C254" t="str">
            <v>Expenses</v>
          </cell>
          <cell r="D254" t="str">
            <v>ERROR</v>
          </cell>
          <cell r="F254" t="str">
            <v>07/31/2012</v>
          </cell>
          <cell r="O254">
            <v>0</v>
          </cell>
        </row>
        <row r="255">
          <cell r="A255" t="str">
            <v>Personnel Salaries &amp; Benefits</v>
          </cell>
          <cell r="B255" t="str">
            <v>Employee Benefits</v>
          </cell>
          <cell r="C255" t="str">
            <v>Expenses</v>
          </cell>
          <cell r="D255" t="str">
            <v>ERROR</v>
          </cell>
          <cell r="F255" t="str">
            <v>07/31/2012</v>
          </cell>
          <cell r="O255">
            <v>-59.09</v>
          </cell>
        </row>
        <row r="256">
          <cell r="A256" t="str">
            <v>Personnel Salaries &amp; Benefits</v>
          </cell>
          <cell r="B256" t="str">
            <v>Employee Benefits</v>
          </cell>
          <cell r="C256" t="str">
            <v>Expenses</v>
          </cell>
          <cell r="D256" t="str">
            <v>ERROR</v>
          </cell>
          <cell r="F256" t="str">
            <v>07/31/2012</v>
          </cell>
          <cell r="O256">
            <v>-450</v>
          </cell>
        </row>
        <row r="257">
          <cell r="A257" t="str">
            <v>Personnel Salaries &amp; Benefits</v>
          </cell>
          <cell r="B257" t="str">
            <v>Employee Benefits</v>
          </cell>
          <cell r="C257" t="str">
            <v>Expenses</v>
          </cell>
          <cell r="D257" t="str">
            <v>ERROR</v>
          </cell>
          <cell r="F257" t="str">
            <v>07/31/2012</v>
          </cell>
          <cell r="O257">
            <v>-54.39</v>
          </cell>
        </row>
        <row r="258">
          <cell r="A258" t="str">
            <v>Personnel Salaries &amp; Benefits</v>
          </cell>
          <cell r="B258" t="str">
            <v>Employee Benefits</v>
          </cell>
          <cell r="C258" t="str">
            <v>Expenses</v>
          </cell>
          <cell r="D258" t="str">
            <v>ERROR</v>
          </cell>
          <cell r="F258" t="str">
            <v>07/31/2012</v>
          </cell>
          <cell r="O258">
            <v>-10.89</v>
          </cell>
        </row>
        <row r="259">
          <cell r="A259" t="str">
            <v>Personnel Salaries &amp; Benefits</v>
          </cell>
          <cell r="B259" t="str">
            <v>Other Education Professionals Salaries</v>
          </cell>
          <cell r="C259" t="str">
            <v>Expenses</v>
          </cell>
          <cell r="D259" t="str">
            <v>ERROR</v>
          </cell>
          <cell r="F259" t="str">
            <v>07/31/2012</v>
          </cell>
          <cell r="O259">
            <v>-2083.34</v>
          </cell>
        </row>
        <row r="260">
          <cell r="A260" t="str">
            <v>Personnel Salaries &amp; Benefits</v>
          </cell>
          <cell r="B260" t="str">
            <v>Other Education Professionals Salaries</v>
          </cell>
          <cell r="C260" t="str">
            <v>Expenses</v>
          </cell>
          <cell r="D260" t="str">
            <v>ERROR</v>
          </cell>
          <cell r="F260" t="str">
            <v>07/31/2012</v>
          </cell>
          <cell r="O260">
            <v>-743.2</v>
          </cell>
        </row>
        <row r="261">
          <cell r="A261" t="str">
            <v>Personnel Salaries &amp; Benefits</v>
          </cell>
          <cell r="B261" t="str">
            <v>Other Education Professionals Salaries</v>
          </cell>
          <cell r="C261" t="str">
            <v>Expenses</v>
          </cell>
          <cell r="D261" t="str">
            <v>ERROR</v>
          </cell>
          <cell r="F261" t="str">
            <v>07/31/2012</v>
          </cell>
          <cell r="O261">
            <v>1041.67</v>
          </cell>
        </row>
        <row r="262">
          <cell r="A262" t="str">
            <v>Personnel Salaries &amp; Benefits</v>
          </cell>
          <cell r="B262" t="str">
            <v>Principal/Executive Salary</v>
          </cell>
          <cell r="C262" t="str">
            <v>Expenses</v>
          </cell>
          <cell r="D262" t="str">
            <v>ERROR</v>
          </cell>
          <cell r="F262" t="str">
            <v>07/31/2012</v>
          </cell>
          <cell r="O262">
            <v>3125</v>
          </cell>
        </row>
        <row r="263">
          <cell r="A263" t="str">
            <v>Personnel Salaries &amp; Benefits</v>
          </cell>
          <cell r="B263" t="str">
            <v>Principal/Executive Salary</v>
          </cell>
          <cell r="C263" t="str">
            <v>Expenses</v>
          </cell>
          <cell r="D263" t="str">
            <v>ERROR</v>
          </cell>
          <cell r="F263" t="str">
            <v>07/31/2012</v>
          </cell>
          <cell r="O263">
            <v>2708.33</v>
          </cell>
        </row>
        <row r="264">
          <cell r="A264" t="str">
            <v>Accumulated depreciation</v>
          </cell>
          <cell r="B264" t="str">
            <v>(Accumulated depreciation - FE)</v>
          </cell>
          <cell r="C264" t="str">
            <v>Fixed Assets</v>
          </cell>
          <cell r="D264" t="str">
            <v>ERROR</v>
          </cell>
          <cell r="F264" t="str">
            <v>07/31/2012</v>
          </cell>
          <cell r="O264">
            <v>-73.680000000000007</v>
          </cell>
        </row>
        <row r="265">
          <cell r="A265" t="str">
            <v>Accumulated depreciation</v>
          </cell>
          <cell r="B265" t="str">
            <v>(Accumulated depreciation - FE)</v>
          </cell>
          <cell r="C265" t="str">
            <v>Fixed Assets</v>
          </cell>
          <cell r="D265" t="str">
            <v>ERROR</v>
          </cell>
          <cell r="F265" t="str">
            <v>07/31/2012</v>
          </cell>
          <cell r="O265">
            <v>-124.4</v>
          </cell>
        </row>
        <row r="266">
          <cell r="A266" t="str">
            <v>Accumulated depreciation</v>
          </cell>
          <cell r="B266" t="str">
            <v>(Accumulated depreciation - FE)</v>
          </cell>
          <cell r="C266" t="str">
            <v>Fixed Assets</v>
          </cell>
          <cell r="D266" t="str">
            <v>ERROR</v>
          </cell>
          <cell r="F266" t="str">
            <v>07/31/2012</v>
          </cell>
          <cell r="O266">
            <v>-330.55</v>
          </cell>
        </row>
        <row r="267">
          <cell r="A267" t="str">
            <v>Cash</v>
          </cell>
          <cell r="B267" t="str">
            <v>Checking/Savings</v>
          </cell>
          <cell r="C267" t="str">
            <v>Bank</v>
          </cell>
          <cell r="D267" t="str">
            <v>ERROR</v>
          </cell>
          <cell r="F267" t="str">
            <v>07/31/2012</v>
          </cell>
          <cell r="O267">
            <v>-80.56</v>
          </cell>
        </row>
        <row r="268">
          <cell r="A268" t="str">
            <v>Cash</v>
          </cell>
          <cell r="B268" t="str">
            <v>Checking/Savings</v>
          </cell>
          <cell r="C268" t="str">
            <v>Bank</v>
          </cell>
          <cell r="D268" t="str">
            <v>ERROR</v>
          </cell>
          <cell r="F268" t="str">
            <v>07/31/2012</v>
          </cell>
          <cell r="O268">
            <v>-499.9</v>
          </cell>
        </row>
        <row r="269">
          <cell r="A269" t="str">
            <v>Cash</v>
          </cell>
          <cell r="B269" t="str">
            <v>Checking/Savings</v>
          </cell>
          <cell r="C269" t="str">
            <v>Bank</v>
          </cell>
          <cell r="D269" t="str">
            <v>ERROR</v>
          </cell>
          <cell r="F269" t="str">
            <v>07/31/2012</v>
          </cell>
          <cell r="O269">
            <v>-6016.22</v>
          </cell>
        </row>
        <row r="270">
          <cell r="A270" t="str">
            <v>Cash</v>
          </cell>
          <cell r="B270" t="str">
            <v>Checking/Savings</v>
          </cell>
          <cell r="C270" t="str">
            <v>Bank</v>
          </cell>
          <cell r="D270" t="str">
            <v>ERROR</v>
          </cell>
          <cell r="F270" t="str">
            <v>07/31/2012</v>
          </cell>
          <cell r="O270">
            <v>-1765.89</v>
          </cell>
        </row>
        <row r="271">
          <cell r="A271" t="str">
            <v>Cash</v>
          </cell>
          <cell r="B271" t="str">
            <v>Checking/Savings</v>
          </cell>
          <cell r="C271" t="str">
            <v>Bank</v>
          </cell>
          <cell r="D271" t="str">
            <v>ERROR</v>
          </cell>
          <cell r="F271" t="str">
            <v>07/31/2012</v>
          </cell>
          <cell r="O271">
            <v>-681.2</v>
          </cell>
        </row>
        <row r="272">
          <cell r="A272" t="str">
            <v>General Expenses</v>
          </cell>
          <cell r="B272" t="str">
            <v>Other General Expense</v>
          </cell>
          <cell r="C272" t="str">
            <v>Expenses</v>
          </cell>
          <cell r="D272" t="str">
            <v>ERROR</v>
          </cell>
          <cell r="F272" t="str">
            <v>07/31/2012</v>
          </cell>
          <cell r="O272">
            <v>47.76</v>
          </cell>
        </row>
        <row r="273">
          <cell r="A273" t="str">
            <v>General Expenses</v>
          </cell>
          <cell r="B273" t="str">
            <v>Other General Expense</v>
          </cell>
          <cell r="C273" t="str">
            <v>Expenses</v>
          </cell>
          <cell r="D273" t="str">
            <v>ERROR</v>
          </cell>
          <cell r="F273" t="str">
            <v>07/31/2012</v>
          </cell>
          <cell r="O273">
            <v>12</v>
          </cell>
        </row>
        <row r="274">
          <cell r="A274" t="str">
            <v>General Expenses</v>
          </cell>
          <cell r="B274" t="str">
            <v>Other General Expense</v>
          </cell>
          <cell r="C274" t="str">
            <v>Expenses</v>
          </cell>
          <cell r="D274" t="str">
            <v>ERROR</v>
          </cell>
          <cell r="F274" t="str">
            <v>07/31/2012</v>
          </cell>
          <cell r="O274">
            <v>47.76</v>
          </cell>
        </row>
        <row r="275">
          <cell r="A275" t="str">
            <v>General Expenses</v>
          </cell>
          <cell r="B275" t="str">
            <v>Other General Expense</v>
          </cell>
          <cell r="C275" t="str">
            <v>Expenses</v>
          </cell>
          <cell r="D275" t="str">
            <v>ERROR</v>
          </cell>
          <cell r="F275" t="str">
            <v>07/31/2012</v>
          </cell>
          <cell r="O275">
            <v>750</v>
          </cell>
        </row>
        <row r="276">
          <cell r="A276" t="str">
            <v>General Expenses</v>
          </cell>
          <cell r="B276" t="str">
            <v>Other General Expense</v>
          </cell>
          <cell r="C276" t="str">
            <v>Expenses</v>
          </cell>
          <cell r="D276" t="str">
            <v>ERROR</v>
          </cell>
          <cell r="F276" t="str">
            <v>07/31/2012</v>
          </cell>
          <cell r="O276">
            <v>-150</v>
          </cell>
        </row>
        <row r="277">
          <cell r="A277" t="str">
            <v>General Expenses</v>
          </cell>
          <cell r="B277" t="str">
            <v>Insurance</v>
          </cell>
          <cell r="C277" t="str">
            <v>Expenses</v>
          </cell>
          <cell r="D277" t="str">
            <v>ERROR</v>
          </cell>
          <cell r="F277" t="str">
            <v>07/31/2012</v>
          </cell>
          <cell r="O277">
            <v>183.56</v>
          </cell>
        </row>
        <row r="278">
          <cell r="A278" t="str">
            <v>General Expenses</v>
          </cell>
          <cell r="B278" t="str">
            <v>Insurance</v>
          </cell>
          <cell r="C278" t="str">
            <v>Expenses</v>
          </cell>
          <cell r="D278" t="str">
            <v>ERROR</v>
          </cell>
          <cell r="F278" t="str">
            <v>07/31/2012</v>
          </cell>
          <cell r="O278">
            <v>399.6</v>
          </cell>
        </row>
        <row r="279">
          <cell r="A279" t="str">
            <v>Cash</v>
          </cell>
          <cell r="B279" t="str">
            <v>Checking/Savings</v>
          </cell>
          <cell r="C279">
            <v>0</v>
          </cell>
          <cell r="D279" t="str">
            <v>ERROR</v>
          </cell>
          <cell r="F279" t="str">
            <v>07/31/2012</v>
          </cell>
          <cell r="O279">
            <v>-29.95</v>
          </cell>
        </row>
        <row r="280">
          <cell r="A280" t="str">
            <v>Accrued Salaries</v>
          </cell>
          <cell r="B280" t="str">
            <v>Accrued Salaries</v>
          </cell>
          <cell r="C280" t="str">
            <v>Other Current Liabilities</v>
          </cell>
          <cell r="D280" t="str">
            <v>ERROR</v>
          </cell>
          <cell r="F280" t="str">
            <v>07/31/2012</v>
          </cell>
          <cell r="O280">
            <v>-7291.68</v>
          </cell>
        </row>
        <row r="281">
          <cell r="A281" t="str">
            <v>Accrued Salaries</v>
          </cell>
          <cell r="B281" t="str">
            <v>Accrued Salaries</v>
          </cell>
          <cell r="C281" t="str">
            <v>Other Current Liabilities</v>
          </cell>
          <cell r="D281" t="str">
            <v>ERROR</v>
          </cell>
          <cell r="F281" t="str">
            <v>07/31/2012</v>
          </cell>
          <cell r="O281">
            <v>-743.2</v>
          </cell>
        </row>
        <row r="282">
          <cell r="A282" t="str">
            <v>Other Current Assets</v>
          </cell>
          <cell r="B282" t="str">
            <v>Prepaid Insurance</v>
          </cell>
          <cell r="C282">
            <v>0</v>
          </cell>
          <cell r="D282" t="str">
            <v>ERROR</v>
          </cell>
          <cell r="F282" t="str">
            <v>07/31/2012</v>
          </cell>
          <cell r="O282">
            <v>-183.56</v>
          </cell>
        </row>
        <row r="283">
          <cell r="A283" t="str">
            <v>Other Current Assets</v>
          </cell>
          <cell r="B283" t="str">
            <v>Prepaid Insurance</v>
          </cell>
          <cell r="C283">
            <v>0</v>
          </cell>
          <cell r="D283" t="str">
            <v>ERROR</v>
          </cell>
          <cell r="F283" t="str">
            <v>07/31/2012</v>
          </cell>
          <cell r="O283">
            <v>-399.6</v>
          </cell>
        </row>
        <row r="284">
          <cell r="A284" t="str">
            <v>Other Current Assets</v>
          </cell>
          <cell r="B284" t="str">
            <v>Prepaid Insurance</v>
          </cell>
          <cell r="C284">
            <v>0</v>
          </cell>
          <cell r="D284" t="str">
            <v>ERROR</v>
          </cell>
          <cell r="F284" t="str">
            <v>07/31/2012</v>
          </cell>
          <cell r="O284">
            <v>-153.13999999999999</v>
          </cell>
        </row>
        <row r="285">
          <cell r="A285" t="str">
            <v>ERROR</v>
          </cell>
          <cell r="B285" t="str">
            <v>ERROR</v>
          </cell>
          <cell r="C285" t="str">
            <v>ERROR</v>
          </cell>
          <cell r="D285" t="str">
            <v>ERROR</v>
          </cell>
          <cell r="F285" t="str">
            <v>07/31/2012</v>
          </cell>
        </row>
        <row r="286">
          <cell r="A286" t="str">
            <v>Cash</v>
          </cell>
          <cell r="B286" t="str">
            <v>Checking/Savings</v>
          </cell>
          <cell r="C286" t="str">
            <v>Bank</v>
          </cell>
          <cell r="D286" t="str">
            <v>ERROR</v>
          </cell>
          <cell r="F286" t="str">
            <v>07/31/2012</v>
          </cell>
          <cell r="O286">
            <v>499.9</v>
          </cell>
        </row>
        <row r="287">
          <cell r="A287" t="str">
            <v>Accounts Receivable</v>
          </cell>
          <cell r="B287" t="str">
            <v>Accounts Receivable</v>
          </cell>
          <cell r="C287" t="str">
            <v>Accounts Receivable</v>
          </cell>
          <cell r="D287" t="str">
            <v>ERROR</v>
          </cell>
          <cell r="F287" t="str">
            <v>07/31/2012</v>
          </cell>
          <cell r="O287">
            <v>-47.76</v>
          </cell>
        </row>
        <row r="288">
          <cell r="A288" t="str">
            <v>Accounts Payable</v>
          </cell>
          <cell r="B288" t="str">
            <v>Accounts Payable</v>
          </cell>
          <cell r="C288" t="str">
            <v>Accounts Payable</v>
          </cell>
          <cell r="D288" t="str">
            <v>ERROR</v>
          </cell>
          <cell r="F288" t="str">
            <v>08/01/2012</v>
          </cell>
          <cell r="O288">
            <v>-1782</v>
          </cell>
        </row>
        <row r="289">
          <cell r="A289" t="str">
            <v>Cash</v>
          </cell>
          <cell r="B289" t="str">
            <v>Checking/Savings</v>
          </cell>
          <cell r="C289" t="str">
            <v>Bank</v>
          </cell>
          <cell r="D289" t="str">
            <v>ERROR</v>
          </cell>
          <cell r="F289" t="str">
            <v>08/01/2012</v>
          </cell>
          <cell r="O289">
            <v>-3777.64</v>
          </cell>
        </row>
        <row r="290">
          <cell r="A290" t="str">
            <v>Accounts Payable</v>
          </cell>
          <cell r="B290" t="str">
            <v>Accounts Payable</v>
          </cell>
          <cell r="C290" t="str">
            <v>Accounts Payable</v>
          </cell>
          <cell r="D290" t="str">
            <v>ERROR</v>
          </cell>
          <cell r="F290" t="str">
            <v>08/01/2012</v>
          </cell>
          <cell r="O290">
            <v>4258</v>
          </cell>
        </row>
        <row r="291">
          <cell r="A291" t="str">
            <v>Accounts Payable</v>
          </cell>
          <cell r="B291" t="str">
            <v>Accounts Payable</v>
          </cell>
          <cell r="C291" t="str">
            <v>Accounts Payable</v>
          </cell>
          <cell r="D291" t="str">
            <v>ERROR</v>
          </cell>
          <cell r="F291" t="str">
            <v>08/01/2012</v>
          </cell>
          <cell r="O291">
            <v>97.52</v>
          </cell>
        </row>
        <row r="292">
          <cell r="A292" t="str">
            <v>Accounts Payable</v>
          </cell>
          <cell r="B292" t="str">
            <v>Accounts Payable</v>
          </cell>
          <cell r="C292" t="str">
            <v>Accounts Payable</v>
          </cell>
          <cell r="D292" t="str">
            <v>ERROR</v>
          </cell>
          <cell r="F292" t="str">
            <v>08/01/2012</v>
          </cell>
          <cell r="O292">
            <v>5987.1</v>
          </cell>
        </row>
        <row r="293">
          <cell r="A293" t="str">
            <v>Accounts Payable</v>
          </cell>
          <cell r="B293" t="str">
            <v>Accounts Payable</v>
          </cell>
          <cell r="C293" t="str">
            <v>Accounts Payable</v>
          </cell>
          <cell r="D293" t="str">
            <v>ERROR</v>
          </cell>
          <cell r="F293" t="str">
            <v>08/01/2012</v>
          </cell>
          <cell r="O293">
            <v>435</v>
          </cell>
        </row>
        <row r="294">
          <cell r="A294" t="str">
            <v>Personnel Salaries &amp; Benefits</v>
          </cell>
          <cell r="B294" t="str">
            <v xml:space="preserve">Contracted Staff </v>
          </cell>
          <cell r="C294" t="str">
            <v>Expenses</v>
          </cell>
          <cell r="D294" t="str">
            <v>ERROR</v>
          </cell>
          <cell r="F294" t="str">
            <v>08/01/2012</v>
          </cell>
          <cell r="O294">
            <v>435</v>
          </cell>
        </row>
        <row r="295">
          <cell r="A295" t="str">
            <v>Other Current Liabilities</v>
          </cell>
          <cell r="B295" t="str">
            <v>Payroll Liabilities</v>
          </cell>
          <cell r="C295" t="str">
            <v>Other Current Liabilities</v>
          </cell>
          <cell r="D295" t="str">
            <v>ERROR</v>
          </cell>
          <cell r="F295" t="str">
            <v>08/01/2012</v>
          </cell>
          <cell r="O295">
            <v>-488.26</v>
          </cell>
        </row>
        <row r="296">
          <cell r="A296" t="str">
            <v>Accounts Payable</v>
          </cell>
          <cell r="B296" t="str">
            <v>Accounts Payable</v>
          </cell>
          <cell r="C296" t="str">
            <v>Accounts Payable</v>
          </cell>
          <cell r="D296" t="str">
            <v>ERROR</v>
          </cell>
          <cell r="F296" t="str">
            <v>08/01/2012</v>
          </cell>
          <cell r="O296">
            <v>488.26</v>
          </cell>
        </row>
        <row r="297">
          <cell r="A297" t="str">
            <v>Office Expenses</v>
          </cell>
          <cell r="B297" t="str">
            <v>Legal, Accounting and Payroll Services</v>
          </cell>
          <cell r="C297" t="str">
            <v>Expenses</v>
          </cell>
          <cell r="D297" t="str">
            <v>ERROR</v>
          </cell>
          <cell r="F297" t="str">
            <v>08/01/2012</v>
          </cell>
          <cell r="O297">
            <v>42.35</v>
          </cell>
        </row>
        <row r="298">
          <cell r="A298" t="str">
            <v>Office Expenses</v>
          </cell>
          <cell r="B298" t="str">
            <v>Office Equipment Rental and Maintenance</v>
          </cell>
          <cell r="C298" t="str">
            <v>Expenses</v>
          </cell>
          <cell r="D298" t="str">
            <v>ERROR</v>
          </cell>
          <cell r="F298" t="str">
            <v>08/01/2012</v>
          </cell>
          <cell r="O298">
            <v>97.52</v>
          </cell>
        </row>
        <row r="299">
          <cell r="A299" t="str">
            <v>Occupancy Expenses</v>
          </cell>
          <cell r="B299" t="str">
            <v>Rent</v>
          </cell>
          <cell r="C299" t="str">
            <v>Expenses</v>
          </cell>
          <cell r="D299" t="str">
            <v>ERROR</v>
          </cell>
          <cell r="F299" t="str">
            <v>08/01/2012</v>
          </cell>
          <cell r="O299">
            <v>5987.1</v>
          </cell>
        </row>
        <row r="300">
          <cell r="A300" t="str">
            <v>Occupancy Expenses</v>
          </cell>
          <cell r="B300" t="str">
            <v>Rent</v>
          </cell>
          <cell r="C300" t="str">
            <v>Expenses</v>
          </cell>
          <cell r="D300" t="str">
            <v>ERROR</v>
          </cell>
          <cell r="F300" t="str">
            <v>08/01/2012</v>
          </cell>
          <cell r="O300">
            <v>4258</v>
          </cell>
        </row>
        <row r="301">
          <cell r="A301" t="str">
            <v>Cash</v>
          </cell>
          <cell r="B301" t="str">
            <v>Checking/Savings</v>
          </cell>
          <cell r="C301" t="str">
            <v>Bank</v>
          </cell>
          <cell r="D301" t="str">
            <v>ERROR</v>
          </cell>
          <cell r="F301" t="str">
            <v>08/01/2012</v>
          </cell>
          <cell r="O301">
            <v>-5559.64</v>
          </cell>
        </row>
        <row r="302">
          <cell r="A302" t="str">
            <v>Other Current Liabilities</v>
          </cell>
          <cell r="B302" t="str">
            <v>Credit Card</v>
          </cell>
          <cell r="C302" t="str">
            <v>Credit Card</v>
          </cell>
          <cell r="D302" t="str">
            <v>ERROR</v>
          </cell>
          <cell r="F302" t="str">
            <v>08/01/2012</v>
          </cell>
          <cell r="O302">
            <v>42.35</v>
          </cell>
        </row>
        <row r="303">
          <cell r="A303" t="str">
            <v>Cash</v>
          </cell>
          <cell r="B303" t="str">
            <v>Checking/Savings</v>
          </cell>
          <cell r="C303" t="str">
            <v>Bank</v>
          </cell>
          <cell r="D303" t="str">
            <v>ERROR</v>
          </cell>
          <cell r="F303" t="str">
            <v>08/01/2012</v>
          </cell>
          <cell r="O303">
            <v>5559.64</v>
          </cell>
        </row>
        <row r="304">
          <cell r="A304" t="str">
            <v>Cash</v>
          </cell>
          <cell r="B304" t="str">
            <v>Checking/Savings</v>
          </cell>
          <cell r="C304" t="str">
            <v>Bank</v>
          </cell>
          <cell r="D304" t="str">
            <v>ERROR</v>
          </cell>
          <cell r="F304" t="str">
            <v>08/01/2012</v>
          </cell>
          <cell r="O304">
            <v>-1782</v>
          </cell>
        </row>
        <row r="305">
          <cell r="A305" t="str">
            <v>Accounts Payable</v>
          </cell>
          <cell r="B305" t="str">
            <v>Accounts Payable</v>
          </cell>
          <cell r="C305" t="str">
            <v>Accounts Payable</v>
          </cell>
          <cell r="D305" t="str">
            <v>ERROR</v>
          </cell>
          <cell r="F305" t="str">
            <v>08/01/2012</v>
          </cell>
          <cell r="O305">
            <v>-3777.64</v>
          </cell>
        </row>
        <row r="306">
          <cell r="A306" t="str">
            <v>Personnel Salaries &amp; Benefits</v>
          </cell>
          <cell r="B306" t="str">
            <v>Employee Benefits</v>
          </cell>
          <cell r="C306" t="str">
            <v>Expenses</v>
          </cell>
          <cell r="D306" t="str">
            <v>ERROR</v>
          </cell>
          <cell r="F306" t="str">
            <v>08/02/2012</v>
          </cell>
          <cell r="O306">
            <v>1196.18</v>
          </cell>
        </row>
        <row r="307">
          <cell r="A307" t="str">
            <v>Cash</v>
          </cell>
          <cell r="B307" t="str">
            <v>Checking/Savings</v>
          </cell>
          <cell r="C307" t="str">
            <v>Bank</v>
          </cell>
          <cell r="D307" t="str">
            <v>ERROR</v>
          </cell>
          <cell r="F307" t="str">
            <v>08/02/2012</v>
          </cell>
          <cell r="O307">
            <v>-168.85</v>
          </cell>
        </row>
        <row r="308">
          <cell r="A308" t="str">
            <v>Cash</v>
          </cell>
          <cell r="B308" t="str">
            <v>Checking/Savings</v>
          </cell>
          <cell r="C308" t="str">
            <v>Bank</v>
          </cell>
          <cell r="D308" t="str">
            <v>ERROR</v>
          </cell>
          <cell r="F308" t="str">
            <v>08/02/2012</v>
          </cell>
          <cell r="O308">
            <v>-1196.18</v>
          </cell>
        </row>
        <row r="309">
          <cell r="A309" t="str">
            <v>Personnel Salaries &amp; Benefits</v>
          </cell>
          <cell r="B309" t="str">
            <v>Employee Benefits</v>
          </cell>
          <cell r="C309" t="str">
            <v>Expenses</v>
          </cell>
          <cell r="D309" t="str">
            <v>ERROR</v>
          </cell>
          <cell r="F309" t="str">
            <v>08/02/2012</v>
          </cell>
          <cell r="O309">
            <v>168.85</v>
          </cell>
        </row>
        <row r="310">
          <cell r="A310" t="str">
            <v>Accounts Receivable</v>
          </cell>
          <cell r="B310" t="str">
            <v>Accounts Receivable</v>
          </cell>
          <cell r="C310">
            <v>0</v>
          </cell>
          <cell r="D310" t="str">
            <v>ERROR</v>
          </cell>
          <cell r="F310" t="str">
            <v>08/03/2012</v>
          </cell>
          <cell r="O310">
            <v>245</v>
          </cell>
        </row>
        <row r="311">
          <cell r="A311" t="str">
            <v>Other Current Liabilities</v>
          </cell>
          <cell r="B311" t="str">
            <v>Other Current Liabilities</v>
          </cell>
          <cell r="C311" t="str">
            <v>Other Current Liabilities</v>
          </cell>
          <cell r="D311" t="str">
            <v>ERROR</v>
          </cell>
          <cell r="F311" t="str">
            <v>08/03/2012</v>
          </cell>
          <cell r="O311">
            <v>245</v>
          </cell>
        </row>
        <row r="312">
          <cell r="A312" t="str">
            <v>Accounts Receivable</v>
          </cell>
          <cell r="B312" t="str">
            <v>Accounts Receivable</v>
          </cell>
          <cell r="C312">
            <v>0</v>
          </cell>
          <cell r="D312" t="str">
            <v>ERROR</v>
          </cell>
          <cell r="F312" t="str">
            <v>08/03/2012</v>
          </cell>
          <cell r="O312">
            <v>-20</v>
          </cell>
        </row>
        <row r="313">
          <cell r="A313" t="str">
            <v>Accounts Receivable</v>
          </cell>
          <cell r="B313" t="str">
            <v>Accounts Receivable</v>
          </cell>
          <cell r="C313">
            <v>0</v>
          </cell>
          <cell r="D313" t="str">
            <v>ERROR</v>
          </cell>
          <cell r="F313" t="str">
            <v>08/03/2012</v>
          </cell>
          <cell r="O313">
            <v>-50</v>
          </cell>
        </row>
        <row r="314">
          <cell r="A314" t="str">
            <v>Accounts Receivable</v>
          </cell>
          <cell r="B314" t="str">
            <v>Accounts Receivable</v>
          </cell>
          <cell r="C314">
            <v>0</v>
          </cell>
          <cell r="D314" t="str">
            <v>ERROR</v>
          </cell>
          <cell r="F314" t="str">
            <v>08/03/2012</v>
          </cell>
          <cell r="O314">
            <v>-25</v>
          </cell>
        </row>
        <row r="315">
          <cell r="A315" t="str">
            <v>Accounts Receivable</v>
          </cell>
          <cell r="B315" t="str">
            <v>Accounts Receivable</v>
          </cell>
          <cell r="C315">
            <v>0</v>
          </cell>
          <cell r="D315" t="str">
            <v>ERROR</v>
          </cell>
          <cell r="F315" t="str">
            <v>08/03/2012</v>
          </cell>
          <cell r="O315">
            <v>-44.8</v>
          </cell>
        </row>
        <row r="316">
          <cell r="A316" t="str">
            <v>Accounts Receivable</v>
          </cell>
          <cell r="B316" t="str">
            <v>Accounts Receivable</v>
          </cell>
          <cell r="C316">
            <v>0</v>
          </cell>
          <cell r="D316" t="str">
            <v>ERROR</v>
          </cell>
          <cell r="F316" t="str">
            <v>08/03/2012</v>
          </cell>
          <cell r="O316">
            <v>-245</v>
          </cell>
        </row>
        <row r="317">
          <cell r="A317" t="str">
            <v>Accounts Payable</v>
          </cell>
          <cell r="B317" t="str">
            <v>Accounts Payable</v>
          </cell>
          <cell r="C317" t="str">
            <v>Accounts Payable</v>
          </cell>
          <cell r="D317" t="str">
            <v>ERROR</v>
          </cell>
          <cell r="F317" t="str">
            <v>08/03/2012</v>
          </cell>
          <cell r="O317">
            <v>75</v>
          </cell>
        </row>
        <row r="318">
          <cell r="A318" t="str">
            <v>Accounts Payable</v>
          </cell>
          <cell r="B318" t="str">
            <v>Accounts Payable</v>
          </cell>
          <cell r="C318" t="str">
            <v>Accounts Payable</v>
          </cell>
          <cell r="D318" t="str">
            <v>ERROR</v>
          </cell>
          <cell r="F318" t="str">
            <v>08/03/2012</v>
          </cell>
          <cell r="O318">
            <v>152.71</v>
          </cell>
        </row>
        <row r="319">
          <cell r="A319" t="str">
            <v>Accounts Payable</v>
          </cell>
          <cell r="B319" t="str">
            <v>Accounts Payable</v>
          </cell>
          <cell r="C319" t="str">
            <v>Accounts Payable</v>
          </cell>
          <cell r="D319" t="str">
            <v>ERROR</v>
          </cell>
          <cell r="F319" t="str">
            <v>08/03/2012</v>
          </cell>
          <cell r="O319">
            <v>1941</v>
          </cell>
        </row>
        <row r="320">
          <cell r="A320" t="str">
            <v>Personnel Salaries &amp; Benefits</v>
          </cell>
          <cell r="B320" t="str">
            <v>Employee Benefits</v>
          </cell>
          <cell r="C320" t="str">
            <v>Expenses</v>
          </cell>
          <cell r="D320" t="str">
            <v>ERROR</v>
          </cell>
          <cell r="F320" t="str">
            <v>08/03/2012</v>
          </cell>
          <cell r="O320">
            <v>-253</v>
          </cell>
        </row>
        <row r="321">
          <cell r="A321" t="str">
            <v>General Expenses</v>
          </cell>
          <cell r="B321" t="str">
            <v>Other General Expense</v>
          </cell>
          <cell r="C321" t="str">
            <v>Expenses</v>
          </cell>
          <cell r="D321" t="str">
            <v>ERROR</v>
          </cell>
          <cell r="F321" t="str">
            <v>08/03/2012</v>
          </cell>
          <cell r="O321">
            <v>0.8</v>
          </cell>
        </row>
        <row r="322">
          <cell r="A322" t="str">
            <v>Direct Student Expense</v>
          </cell>
          <cell r="B322" t="str">
            <v>Special Education Contracted Services</v>
          </cell>
          <cell r="C322" t="str">
            <v>Expenses</v>
          </cell>
          <cell r="D322" t="str">
            <v>ERROR</v>
          </cell>
          <cell r="F322" t="str">
            <v>08/03/2012</v>
          </cell>
          <cell r="O322">
            <v>75</v>
          </cell>
        </row>
        <row r="323">
          <cell r="A323" t="str">
            <v>Cash</v>
          </cell>
          <cell r="B323" t="str">
            <v>Checking/Savings</v>
          </cell>
          <cell r="C323" t="str">
            <v>Bank</v>
          </cell>
          <cell r="D323" t="str">
            <v>ERROR</v>
          </cell>
          <cell r="F323" t="str">
            <v>08/03/2012</v>
          </cell>
          <cell r="O323">
            <v>-0.8</v>
          </cell>
        </row>
        <row r="324">
          <cell r="A324" t="str">
            <v>Cash</v>
          </cell>
          <cell r="B324" t="str">
            <v>Checking/Savings</v>
          </cell>
          <cell r="C324" t="str">
            <v>Bank</v>
          </cell>
          <cell r="D324" t="str">
            <v>ERROR</v>
          </cell>
          <cell r="F324" t="str">
            <v>08/03/2012</v>
          </cell>
          <cell r="O324">
            <v>253</v>
          </cell>
        </row>
        <row r="325">
          <cell r="A325" t="str">
            <v>Cash</v>
          </cell>
          <cell r="B325" t="str">
            <v>Checking/Savings</v>
          </cell>
          <cell r="C325" t="str">
            <v>Bank</v>
          </cell>
          <cell r="D325" t="str">
            <v>ERROR</v>
          </cell>
          <cell r="F325" t="str">
            <v>08/03/2012</v>
          </cell>
          <cell r="O325">
            <v>404.8</v>
          </cell>
        </row>
        <row r="326">
          <cell r="A326" t="str">
            <v>General Expenses</v>
          </cell>
          <cell r="B326" t="str">
            <v>Insurance</v>
          </cell>
          <cell r="C326" t="str">
            <v>Expenses</v>
          </cell>
          <cell r="D326" t="str">
            <v>ERROR</v>
          </cell>
          <cell r="F326" t="str">
            <v>08/03/2012</v>
          </cell>
          <cell r="O326">
            <v>1941</v>
          </cell>
        </row>
        <row r="327">
          <cell r="A327" t="str">
            <v>General Expenses</v>
          </cell>
          <cell r="B327" t="str">
            <v>Insurance</v>
          </cell>
          <cell r="C327" t="str">
            <v>Expenses</v>
          </cell>
          <cell r="D327" t="str">
            <v>ERROR</v>
          </cell>
          <cell r="F327" t="str">
            <v>08/03/2012</v>
          </cell>
          <cell r="O327">
            <v>152.71</v>
          </cell>
        </row>
        <row r="328">
          <cell r="A328" t="str">
            <v>Accounts Receivable</v>
          </cell>
          <cell r="B328" t="str">
            <v>Accounts Receivable</v>
          </cell>
          <cell r="C328">
            <v>0</v>
          </cell>
          <cell r="D328" t="str">
            <v>ERROR</v>
          </cell>
          <cell r="F328" t="str">
            <v>08/03/2012</v>
          </cell>
          <cell r="O328">
            <v>-20</v>
          </cell>
        </row>
        <row r="329">
          <cell r="A329" t="str">
            <v>Office Expenses</v>
          </cell>
          <cell r="B329" t="str">
            <v>Telephone/Telecommunications</v>
          </cell>
          <cell r="C329" t="str">
            <v>Expenses</v>
          </cell>
          <cell r="D329" t="str">
            <v>ERROR</v>
          </cell>
          <cell r="F329" t="str">
            <v>08/04/2012</v>
          </cell>
          <cell r="O329">
            <v>444.88</v>
          </cell>
        </row>
        <row r="330">
          <cell r="A330" t="str">
            <v>Accounts Payable</v>
          </cell>
          <cell r="B330" t="str">
            <v>Accounts Payable</v>
          </cell>
          <cell r="C330" t="str">
            <v>Accounts Payable</v>
          </cell>
          <cell r="D330" t="str">
            <v>ERROR</v>
          </cell>
          <cell r="F330" t="str">
            <v>08/04/2012</v>
          </cell>
          <cell r="O330">
            <v>444.88</v>
          </cell>
        </row>
        <row r="331">
          <cell r="A331" t="str">
            <v>Accounts Payable</v>
          </cell>
          <cell r="B331" t="str">
            <v>Accounts Payable</v>
          </cell>
          <cell r="C331" t="str">
            <v>Accounts Payable</v>
          </cell>
          <cell r="D331" t="str">
            <v>ERROR</v>
          </cell>
          <cell r="F331" t="str">
            <v>08/06/2012</v>
          </cell>
          <cell r="O331">
            <v>-10000</v>
          </cell>
        </row>
        <row r="332">
          <cell r="A332" t="str">
            <v>Personnel Salaries &amp; Benefits</v>
          </cell>
          <cell r="B332" t="str">
            <v>Employee Benefits</v>
          </cell>
          <cell r="C332" t="str">
            <v>Expenses</v>
          </cell>
          <cell r="D332" t="str">
            <v>ERROR</v>
          </cell>
          <cell r="F332" t="str">
            <v>08/06/2012</v>
          </cell>
          <cell r="O332">
            <v>338.54</v>
          </cell>
        </row>
        <row r="333">
          <cell r="A333" t="str">
            <v>Cash</v>
          </cell>
          <cell r="B333" t="str">
            <v>Checking/Savings</v>
          </cell>
          <cell r="C333" t="str">
            <v>Bank</v>
          </cell>
          <cell r="D333" t="str">
            <v>ERROR</v>
          </cell>
          <cell r="F333" t="str">
            <v>08/06/2012</v>
          </cell>
          <cell r="O333">
            <v>-10000</v>
          </cell>
        </row>
        <row r="334">
          <cell r="A334" t="str">
            <v>Cash</v>
          </cell>
          <cell r="B334" t="str">
            <v>Checking/Savings</v>
          </cell>
          <cell r="C334" t="str">
            <v>Bank</v>
          </cell>
          <cell r="D334" t="str">
            <v>ERROR</v>
          </cell>
          <cell r="F334" t="str">
            <v>08/06/2012</v>
          </cell>
          <cell r="O334">
            <v>-338.54</v>
          </cell>
        </row>
        <row r="335">
          <cell r="A335" t="str">
            <v>Cash</v>
          </cell>
          <cell r="B335" t="str">
            <v>Checking/Savings</v>
          </cell>
          <cell r="C335" t="str">
            <v>Bank</v>
          </cell>
          <cell r="D335" t="str">
            <v>ERROR</v>
          </cell>
          <cell r="F335" t="str">
            <v>08/06/2012</v>
          </cell>
          <cell r="O335">
            <v>10000</v>
          </cell>
        </row>
        <row r="336">
          <cell r="A336" t="str">
            <v>Cash</v>
          </cell>
          <cell r="B336" t="str">
            <v>Checking/Savings</v>
          </cell>
          <cell r="C336" t="str">
            <v>Bank</v>
          </cell>
          <cell r="D336" t="str">
            <v>ERROR</v>
          </cell>
          <cell r="F336" t="str">
            <v>08/06/2012</v>
          </cell>
          <cell r="O336">
            <v>-10000</v>
          </cell>
        </row>
        <row r="337">
          <cell r="A337" t="str">
            <v>Accounts Payable</v>
          </cell>
          <cell r="B337" t="str">
            <v>Accounts Payable</v>
          </cell>
          <cell r="C337" t="str">
            <v>Accounts Payable</v>
          </cell>
          <cell r="D337" t="str">
            <v>ERROR</v>
          </cell>
          <cell r="F337" t="str">
            <v>08/07/2012</v>
          </cell>
          <cell r="O337">
            <v>78.400000000000006</v>
          </cell>
        </row>
        <row r="338">
          <cell r="A338" t="str">
            <v>Accounts Payable</v>
          </cell>
          <cell r="B338" t="str">
            <v>Accounts Payable</v>
          </cell>
          <cell r="C338" t="str">
            <v>Accounts Payable</v>
          </cell>
          <cell r="D338" t="str">
            <v>ERROR</v>
          </cell>
          <cell r="F338" t="str">
            <v>08/07/2012</v>
          </cell>
          <cell r="O338">
            <v>253</v>
          </cell>
        </row>
        <row r="339">
          <cell r="A339" t="str">
            <v>General Expenses</v>
          </cell>
          <cell r="B339" t="str">
            <v>Insurance</v>
          </cell>
          <cell r="C339" t="str">
            <v>Expenses</v>
          </cell>
          <cell r="D339" t="str">
            <v>ERROR</v>
          </cell>
          <cell r="F339" t="str">
            <v>08/07/2012</v>
          </cell>
          <cell r="O339">
            <v>486.77</v>
          </cell>
        </row>
        <row r="340">
          <cell r="A340" t="str">
            <v>Office Expenses</v>
          </cell>
          <cell r="B340" t="str">
            <v>Postage and Shipping</v>
          </cell>
          <cell r="C340" t="str">
            <v>Expenses</v>
          </cell>
          <cell r="D340" t="str">
            <v>ERROR</v>
          </cell>
          <cell r="F340" t="str">
            <v>08/07/2012</v>
          </cell>
          <cell r="O340">
            <v>78.400000000000006</v>
          </cell>
        </row>
        <row r="341">
          <cell r="A341" t="str">
            <v>Cash</v>
          </cell>
          <cell r="B341" t="str">
            <v>Checking/Savings</v>
          </cell>
          <cell r="C341" t="str">
            <v>Bank</v>
          </cell>
          <cell r="D341" t="str">
            <v>ERROR</v>
          </cell>
          <cell r="F341" t="str">
            <v>08/07/2012</v>
          </cell>
          <cell r="O341">
            <v>-486.77</v>
          </cell>
        </row>
        <row r="342">
          <cell r="A342" t="str">
            <v>Personnel Salaries &amp; Benefits</v>
          </cell>
          <cell r="B342" t="str">
            <v>Employee Benefits</v>
          </cell>
          <cell r="C342" t="str">
            <v>Expenses</v>
          </cell>
          <cell r="D342" t="str">
            <v>ERROR</v>
          </cell>
          <cell r="F342" t="str">
            <v>08/07/2012</v>
          </cell>
          <cell r="O342">
            <v>253</v>
          </cell>
        </row>
        <row r="343">
          <cell r="A343" t="str">
            <v>Accounts Payable</v>
          </cell>
          <cell r="B343" t="str">
            <v>Accounts Payable</v>
          </cell>
          <cell r="C343" t="str">
            <v>Accounts Payable</v>
          </cell>
          <cell r="D343" t="str">
            <v>ERROR</v>
          </cell>
          <cell r="F343" t="str">
            <v>08/08/2012</v>
          </cell>
          <cell r="O343">
            <v>-435</v>
          </cell>
        </row>
        <row r="344">
          <cell r="A344" t="str">
            <v>Accounts Payable</v>
          </cell>
          <cell r="B344" t="str">
            <v>Accounts Payable</v>
          </cell>
          <cell r="C344" t="str">
            <v>Accounts Payable</v>
          </cell>
          <cell r="D344" t="str">
            <v>ERROR</v>
          </cell>
          <cell r="F344" t="str">
            <v>08/08/2012</v>
          </cell>
          <cell r="O344">
            <v>-3004.17</v>
          </cell>
        </row>
        <row r="345">
          <cell r="A345" t="str">
            <v>Cash</v>
          </cell>
          <cell r="B345" t="str">
            <v>Checking/Savings</v>
          </cell>
          <cell r="C345" t="str">
            <v>Bank</v>
          </cell>
          <cell r="D345" t="str">
            <v>ERROR</v>
          </cell>
          <cell r="F345" t="str">
            <v>08/08/2012</v>
          </cell>
          <cell r="O345">
            <v>-435</v>
          </cell>
        </row>
        <row r="346">
          <cell r="A346" t="str">
            <v>Cash</v>
          </cell>
          <cell r="B346" t="str">
            <v>Checking/Savings</v>
          </cell>
          <cell r="C346" t="str">
            <v>Bank</v>
          </cell>
          <cell r="D346" t="str">
            <v>ERROR</v>
          </cell>
          <cell r="F346" t="str">
            <v>08/08/2012</v>
          </cell>
          <cell r="O346">
            <v>3439.17</v>
          </cell>
        </row>
        <row r="347">
          <cell r="A347" t="str">
            <v>Cash</v>
          </cell>
          <cell r="B347" t="str">
            <v>Checking/Savings</v>
          </cell>
          <cell r="C347" t="str">
            <v>Bank</v>
          </cell>
          <cell r="D347" t="str">
            <v>ERROR</v>
          </cell>
          <cell r="F347" t="str">
            <v>08/08/2012</v>
          </cell>
          <cell r="O347">
            <v>-3004.17</v>
          </cell>
        </row>
        <row r="348">
          <cell r="A348" t="str">
            <v>Cash</v>
          </cell>
          <cell r="B348" t="str">
            <v>Checking/Savings</v>
          </cell>
          <cell r="C348" t="str">
            <v>Bank</v>
          </cell>
          <cell r="D348" t="str">
            <v>ERROR</v>
          </cell>
          <cell r="F348" t="str">
            <v>08/08/2012</v>
          </cell>
          <cell r="O348">
            <v>-3439.17</v>
          </cell>
        </row>
        <row r="349">
          <cell r="A349" t="str">
            <v>Accounts Payable</v>
          </cell>
          <cell r="B349" t="str">
            <v>Accounts Payable</v>
          </cell>
          <cell r="C349" t="str">
            <v>Accounts Payable</v>
          </cell>
          <cell r="D349" t="str">
            <v>ERROR</v>
          </cell>
          <cell r="F349" t="str">
            <v>08/09/2012</v>
          </cell>
          <cell r="O349">
            <v>-4258</v>
          </cell>
        </row>
        <row r="350">
          <cell r="A350" t="str">
            <v>Accounts Payable</v>
          </cell>
          <cell r="B350" t="str">
            <v>Accounts Payable</v>
          </cell>
          <cell r="C350" t="str">
            <v>Accounts Payable</v>
          </cell>
          <cell r="D350" t="str">
            <v>ERROR</v>
          </cell>
          <cell r="F350" t="str">
            <v>08/09/2012</v>
          </cell>
          <cell r="O350">
            <v>-2764.74</v>
          </cell>
        </row>
        <row r="351">
          <cell r="A351" t="str">
            <v>Cash</v>
          </cell>
          <cell r="B351" t="str">
            <v>Checking/Savings</v>
          </cell>
          <cell r="C351" t="str">
            <v>Bank</v>
          </cell>
          <cell r="D351" t="str">
            <v>ERROR</v>
          </cell>
          <cell r="F351" t="str">
            <v>08/09/2012</v>
          </cell>
          <cell r="O351">
            <v>-4258</v>
          </cell>
        </row>
        <row r="352">
          <cell r="A352" t="str">
            <v>Cash</v>
          </cell>
          <cell r="B352" t="str">
            <v>Checking/Savings</v>
          </cell>
          <cell r="C352" t="str">
            <v>Bank</v>
          </cell>
          <cell r="D352" t="str">
            <v>ERROR</v>
          </cell>
          <cell r="F352" t="str">
            <v>08/09/2012</v>
          </cell>
          <cell r="O352">
            <v>7022.74</v>
          </cell>
        </row>
        <row r="353">
          <cell r="A353" t="str">
            <v>Cash</v>
          </cell>
          <cell r="B353" t="str">
            <v>Checking/Savings</v>
          </cell>
          <cell r="C353" t="str">
            <v>Bank</v>
          </cell>
          <cell r="D353" t="str">
            <v>ERROR</v>
          </cell>
          <cell r="F353" t="str">
            <v>08/09/2012</v>
          </cell>
          <cell r="O353">
            <v>-2764.74</v>
          </cell>
        </row>
        <row r="354">
          <cell r="A354" t="str">
            <v>Cash</v>
          </cell>
          <cell r="B354" t="str">
            <v>Checking/Savings</v>
          </cell>
          <cell r="C354" t="str">
            <v>Bank</v>
          </cell>
          <cell r="D354" t="str">
            <v>ERROR</v>
          </cell>
          <cell r="F354" t="str">
            <v>08/09/2012</v>
          </cell>
          <cell r="O354">
            <v>-7022.74</v>
          </cell>
        </row>
        <row r="355">
          <cell r="A355" t="str">
            <v>Accounts Receivable</v>
          </cell>
          <cell r="B355" t="str">
            <v>Accounts Receivable</v>
          </cell>
          <cell r="C355">
            <v>0</v>
          </cell>
          <cell r="D355" t="str">
            <v>ERROR</v>
          </cell>
          <cell r="F355" t="str">
            <v>08/10/2012</v>
          </cell>
          <cell r="O355">
            <v>224.37</v>
          </cell>
        </row>
        <row r="356">
          <cell r="A356" t="str">
            <v>Cash</v>
          </cell>
          <cell r="B356" t="str">
            <v>Checking/Savings</v>
          </cell>
          <cell r="C356" t="str">
            <v>Bank</v>
          </cell>
          <cell r="D356" t="str">
            <v>ERROR</v>
          </cell>
          <cell r="F356" t="str">
            <v>08/10/2012</v>
          </cell>
          <cell r="O356">
            <v>-78.400000000000006</v>
          </cell>
        </row>
        <row r="357">
          <cell r="A357" t="str">
            <v>Accounts Payable</v>
          </cell>
          <cell r="B357" t="str">
            <v>Accounts Payable</v>
          </cell>
          <cell r="C357" t="str">
            <v>Accounts Payable</v>
          </cell>
          <cell r="D357" t="str">
            <v>ERROR</v>
          </cell>
          <cell r="F357" t="str">
            <v>08/10/2012</v>
          </cell>
          <cell r="O357">
            <v>-797.5</v>
          </cell>
        </row>
        <row r="358">
          <cell r="A358" t="str">
            <v>Accounts Payable</v>
          </cell>
          <cell r="B358" t="str">
            <v>Accounts Payable</v>
          </cell>
          <cell r="C358" t="str">
            <v>Accounts Payable</v>
          </cell>
          <cell r="D358" t="str">
            <v>ERROR</v>
          </cell>
          <cell r="F358" t="str">
            <v>08/10/2012</v>
          </cell>
          <cell r="O358">
            <v>-797.5</v>
          </cell>
        </row>
        <row r="359">
          <cell r="A359" t="str">
            <v>Accounts Payable</v>
          </cell>
          <cell r="B359" t="str">
            <v>Accounts Payable</v>
          </cell>
          <cell r="C359" t="str">
            <v>Accounts Payable</v>
          </cell>
          <cell r="D359" t="str">
            <v>ERROR</v>
          </cell>
          <cell r="F359" t="str">
            <v>08/10/2012</v>
          </cell>
          <cell r="O359">
            <v>-78.400000000000006</v>
          </cell>
        </row>
        <row r="360">
          <cell r="A360" t="str">
            <v>Accounts Payable</v>
          </cell>
          <cell r="B360" t="str">
            <v>Accounts Payable</v>
          </cell>
          <cell r="C360" t="str">
            <v>Accounts Payable</v>
          </cell>
          <cell r="D360" t="str">
            <v>ERROR</v>
          </cell>
          <cell r="F360" t="str">
            <v>08/10/2012</v>
          </cell>
          <cell r="O360">
            <v>-253</v>
          </cell>
        </row>
        <row r="361">
          <cell r="A361" t="str">
            <v>Accounts Receivable</v>
          </cell>
          <cell r="B361" t="str">
            <v>Accounts Receivable</v>
          </cell>
          <cell r="C361" t="str">
            <v>Accounts Receivable</v>
          </cell>
          <cell r="D361" t="str">
            <v>ERROR</v>
          </cell>
          <cell r="F361" t="str">
            <v>08/10/2012</v>
          </cell>
          <cell r="O361">
            <v>-224.37</v>
          </cell>
        </row>
        <row r="362">
          <cell r="A362" t="str">
            <v>Office Expenses</v>
          </cell>
          <cell r="B362" t="str">
            <v>Legal, Accounting and Payroll Services</v>
          </cell>
          <cell r="C362" t="str">
            <v>Expenses</v>
          </cell>
          <cell r="D362" t="str">
            <v>ERROR</v>
          </cell>
          <cell r="F362" t="str">
            <v>08/10/2012</v>
          </cell>
          <cell r="O362">
            <v>58.3</v>
          </cell>
        </row>
        <row r="363">
          <cell r="A363" t="str">
            <v>Cash</v>
          </cell>
          <cell r="B363" t="str">
            <v>Checking/Savings</v>
          </cell>
          <cell r="C363" t="str">
            <v>Bank</v>
          </cell>
          <cell r="D363" t="str">
            <v>ERROR</v>
          </cell>
          <cell r="F363" t="str">
            <v>08/10/2012</v>
          </cell>
          <cell r="O363">
            <v>-1926.4</v>
          </cell>
        </row>
        <row r="364">
          <cell r="A364" t="str">
            <v>Cash</v>
          </cell>
          <cell r="B364" t="str">
            <v>Checking/Savings</v>
          </cell>
          <cell r="C364" t="str">
            <v>Bank</v>
          </cell>
          <cell r="D364" t="str">
            <v>ERROR</v>
          </cell>
          <cell r="F364" t="str">
            <v>08/10/2012</v>
          </cell>
          <cell r="O364">
            <v>-58.3</v>
          </cell>
        </row>
        <row r="365">
          <cell r="A365" t="str">
            <v>Cash</v>
          </cell>
          <cell r="B365" t="str">
            <v>Checking/Savings</v>
          </cell>
          <cell r="C365" t="str">
            <v>Bank</v>
          </cell>
          <cell r="D365" t="str">
            <v>ERROR</v>
          </cell>
          <cell r="F365" t="str">
            <v>08/10/2012</v>
          </cell>
          <cell r="O365">
            <v>224.37</v>
          </cell>
        </row>
        <row r="366">
          <cell r="A366" t="str">
            <v>Cash</v>
          </cell>
          <cell r="B366" t="str">
            <v>Checking/Savings</v>
          </cell>
          <cell r="C366" t="str">
            <v>Bank</v>
          </cell>
          <cell r="D366" t="str">
            <v>ERROR</v>
          </cell>
          <cell r="F366" t="str">
            <v>08/10/2012</v>
          </cell>
          <cell r="O366">
            <v>1926.4</v>
          </cell>
        </row>
        <row r="367">
          <cell r="A367" t="str">
            <v>Cash</v>
          </cell>
          <cell r="B367" t="str">
            <v>Checking/Savings</v>
          </cell>
          <cell r="C367" t="str">
            <v>Bank</v>
          </cell>
          <cell r="D367" t="str">
            <v>ERROR</v>
          </cell>
          <cell r="F367" t="str">
            <v>08/10/2012</v>
          </cell>
          <cell r="O367">
            <v>-797.5</v>
          </cell>
        </row>
        <row r="368">
          <cell r="A368" t="str">
            <v>Cash</v>
          </cell>
          <cell r="B368" t="str">
            <v>Checking/Savings</v>
          </cell>
          <cell r="C368" t="str">
            <v>Bank</v>
          </cell>
          <cell r="D368" t="str">
            <v>ERROR</v>
          </cell>
          <cell r="F368" t="str">
            <v>08/10/2012</v>
          </cell>
          <cell r="O368">
            <v>-797.5</v>
          </cell>
        </row>
        <row r="369">
          <cell r="A369" t="str">
            <v>Cash</v>
          </cell>
          <cell r="B369" t="str">
            <v>Checking/Savings</v>
          </cell>
          <cell r="C369" t="str">
            <v>Bank</v>
          </cell>
          <cell r="D369" t="str">
            <v>ERROR</v>
          </cell>
          <cell r="F369" t="str">
            <v>08/10/2012</v>
          </cell>
          <cell r="O369">
            <v>-253</v>
          </cell>
        </row>
        <row r="370">
          <cell r="A370" t="str">
            <v>Accounts Receivable</v>
          </cell>
          <cell r="B370" t="str">
            <v>Accounts Receivable</v>
          </cell>
          <cell r="C370">
            <v>0</v>
          </cell>
          <cell r="D370" t="str">
            <v>ERROR</v>
          </cell>
          <cell r="F370" t="str">
            <v>08/10/2012</v>
          </cell>
          <cell r="O370">
            <v>-224.37</v>
          </cell>
        </row>
        <row r="371">
          <cell r="A371" t="str">
            <v>Accounts Payable</v>
          </cell>
          <cell r="B371" t="str">
            <v>Accounts Payable</v>
          </cell>
          <cell r="C371" t="str">
            <v>Accounts Payable</v>
          </cell>
          <cell r="D371" t="str">
            <v>ERROR</v>
          </cell>
          <cell r="F371" t="str">
            <v>08/13/2012</v>
          </cell>
          <cell r="O371">
            <v>337.5</v>
          </cell>
        </row>
        <row r="372">
          <cell r="A372" t="str">
            <v>Accounts Payable</v>
          </cell>
          <cell r="B372" t="str">
            <v>Accounts Payable</v>
          </cell>
          <cell r="C372" t="str">
            <v>Accounts Payable</v>
          </cell>
          <cell r="D372" t="str">
            <v>ERROR</v>
          </cell>
          <cell r="F372" t="str">
            <v>08/13/2012</v>
          </cell>
          <cell r="O372">
            <v>63.6</v>
          </cell>
        </row>
        <row r="373">
          <cell r="A373" t="str">
            <v>Accounts Receivable</v>
          </cell>
          <cell r="B373" t="str">
            <v>Accounts Receivable</v>
          </cell>
          <cell r="C373" t="str">
            <v>Accounts Receivable</v>
          </cell>
          <cell r="D373" t="str">
            <v>ERROR</v>
          </cell>
          <cell r="F373" t="str">
            <v>08/13/2012</v>
          </cell>
          <cell r="O373">
            <v>-4590.25</v>
          </cell>
        </row>
        <row r="374">
          <cell r="A374" t="str">
            <v>Personnel Salaries &amp; Benefits</v>
          </cell>
          <cell r="B374" t="str">
            <v xml:space="preserve">Contracted Staff </v>
          </cell>
          <cell r="C374" t="str">
            <v>Expenses</v>
          </cell>
          <cell r="D374" t="str">
            <v>ERROR</v>
          </cell>
          <cell r="F374" t="str">
            <v>08/13/2012</v>
          </cell>
          <cell r="O374">
            <v>337.5</v>
          </cell>
        </row>
        <row r="375">
          <cell r="A375" t="str">
            <v>Occupancy Expenses</v>
          </cell>
          <cell r="B375" t="str">
            <v>Contracted Building Services</v>
          </cell>
          <cell r="C375" t="str">
            <v>Expenses</v>
          </cell>
          <cell r="D375" t="str">
            <v>ERROR</v>
          </cell>
          <cell r="F375" t="str">
            <v>08/13/2012</v>
          </cell>
          <cell r="O375">
            <v>63.6</v>
          </cell>
        </row>
        <row r="376">
          <cell r="A376" t="str">
            <v>Other Current Liabilities</v>
          </cell>
          <cell r="B376" t="str">
            <v>Credit Card</v>
          </cell>
          <cell r="C376" t="str">
            <v>Credit Card</v>
          </cell>
          <cell r="D376" t="str">
            <v>ERROR</v>
          </cell>
          <cell r="F376" t="str">
            <v>08/13/2012</v>
          </cell>
          <cell r="O376">
            <v>51.29</v>
          </cell>
        </row>
        <row r="377">
          <cell r="A377" t="str">
            <v>Office Expenses</v>
          </cell>
          <cell r="B377" t="str">
            <v>Other Office Expense</v>
          </cell>
          <cell r="C377" t="str">
            <v>Expenses</v>
          </cell>
          <cell r="D377" t="str">
            <v>ERROR</v>
          </cell>
          <cell r="F377" t="str">
            <v>08/13/2012</v>
          </cell>
          <cell r="O377">
            <v>64.48</v>
          </cell>
        </row>
        <row r="378">
          <cell r="A378" t="str">
            <v>Office Expenses</v>
          </cell>
          <cell r="B378" t="str">
            <v>Other Office Expense</v>
          </cell>
          <cell r="C378" t="str">
            <v>Expenses</v>
          </cell>
          <cell r="D378" t="str">
            <v>ERROR</v>
          </cell>
          <cell r="F378" t="str">
            <v>08/13/2012</v>
          </cell>
          <cell r="O378">
            <v>4.22</v>
          </cell>
        </row>
        <row r="379">
          <cell r="A379" t="str">
            <v>Office Expenses</v>
          </cell>
          <cell r="B379" t="str">
            <v>Other Office Expense</v>
          </cell>
          <cell r="C379" t="str">
            <v>Expenses</v>
          </cell>
          <cell r="D379" t="str">
            <v>ERROR</v>
          </cell>
          <cell r="F379" t="str">
            <v>08/13/2012</v>
          </cell>
          <cell r="O379">
            <v>51.29</v>
          </cell>
        </row>
        <row r="380">
          <cell r="A380" t="str">
            <v>Other Current Liabilities</v>
          </cell>
          <cell r="B380" t="str">
            <v>Credit Card</v>
          </cell>
          <cell r="C380" t="str">
            <v>Credit Card</v>
          </cell>
          <cell r="D380" t="str">
            <v>ERROR</v>
          </cell>
          <cell r="F380" t="str">
            <v>08/13/2012</v>
          </cell>
          <cell r="O380">
            <v>64.48</v>
          </cell>
        </row>
        <row r="381">
          <cell r="A381" t="str">
            <v>Other Current Liabilities</v>
          </cell>
          <cell r="B381" t="str">
            <v>Credit Card</v>
          </cell>
          <cell r="C381" t="str">
            <v>Credit Card</v>
          </cell>
          <cell r="D381" t="str">
            <v>ERROR</v>
          </cell>
          <cell r="F381" t="str">
            <v>08/13/2012</v>
          </cell>
          <cell r="O381">
            <v>4.22</v>
          </cell>
        </row>
        <row r="382">
          <cell r="A382" t="str">
            <v>Cash</v>
          </cell>
          <cell r="B382" t="str">
            <v>Checking/Savings</v>
          </cell>
          <cell r="C382" t="str">
            <v>Bank</v>
          </cell>
          <cell r="D382" t="str">
            <v>ERROR</v>
          </cell>
          <cell r="F382" t="str">
            <v>08/13/2012</v>
          </cell>
          <cell r="O382">
            <v>4590.25</v>
          </cell>
        </row>
        <row r="383">
          <cell r="A383" t="str">
            <v>Accounts Payable</v>
          </cell>
          <cell r="B383" t="str">
            <v>Accounts Payable</v>
          </cell>
          <cell r="C383" t="str">
            <v>Accounts Payable</v>
          </cell>
          <cell r="D383" t="str">
            <v>ERROR</v>
          </cell>
          <cell r="F383" t="str">
            <v>08/14/2012</v>
          </cell>
          <cell r="O383">
            <v>-488.26</v>
          </cell>
        </row>
        <row r="384">
          <cell r="A384" t="str">
            <v>General Expenses</v>
          </cell>
          <cell r="B384" t="str">
            <v>Other General Expense</v>
          </cell>
          <cell r="C384" t="str">
            <v>Expenses</v>
          </cell>
          <cell r="D384" t="str">
            <v>ERROR</v>
          </cell>
          <cell r="F384" t="str">
            <v>08/14/2012</v>
          </cell>
          <cell r="O384">
            <v>-29.95</v>
          </cell>
        </row>
        <row r="385">
          <cell r="A385" t="str">
            <v>Cash</v>
          </cell>
          <cell r="B385" t="str">
            <v>Checking/Savings</v>
          </cell>
          <cell r="C385" t="str">
            <v>Bank</v>
          </cell>
          <cell r="D385" t="str">
            <v>ERROR</v>
          </cell>
          <cell r="F385" t="str">
            <v>08/14/2012</v>
          </cell>
          <cell r="O385">
            <v>-488.26</v>
          </cell>
        </row>
        <row r="386">
          <cell r="A386" t="str">
            <v>Cash</v>
          </cell>
          <cell r="B386" t="str">
            <v>Checking/Savings</v>
          </cell>
          <cell r="C386">
            <v>0</v>
          </cell>
          <cell r="D386" t="str">
            <v>ERROR</v>
          </cell>
          <cell r="F386" t="str">
            <v>08/14/2012</v>
          </cell>
          <cell r="O386">
            <v>29.95</v>
          </cell>
        </row>
        <row r="387">
          <cell r="A387" t="str">
            <v>Cash</v>
          </cell>
          <cell r="B387" t="str">
            <v>Checking/Savings</v>
          </cell>
          <cell r="C387" t="str">
            <v>Bank</v>
          </cell>
          <cell r="D387" t="str">
            <v>ERROR</v>
          </cell>
          <cell r="F387" t="str">
            <v>08/14/2012</v>
          </cell>
          <cell r="O387">
            <v>488.26</v>
          </cell>
        </row>
        <row r="388">
          <cell r="A388" t="str">
            <v>Cash</v>
          </cell>
          <cell r="B388" t="str">
            <v>Checking/Savings</v>
          </cell>
          <cell r="C388" t="str">
            <v>Bank</v>
          </cell>
          <cell r="D388" t="str">
            <v>ERROR</v>
          </cell>
          <cell r="F388" t="str">
            <v>08/14/2012</v>
          </cell>
          <cell r="O388">
            <v>-488.26</v>
          </cell>
        </row>
        <row r="389">
          <cell r="A389" t="str">
            <v>Accounts Payable</v>
          </cell>
          <cell r="B389" t="str">
            <v>Accounts Payable</v>
          </cell>
          <cell r="C389" t="str">
            <v>Accounts Payable</v>
          </cell>
          <cell r="D389" t="str">
            <v>ERROR</v>
          </cell>
          <cell r="F389" t="str">
            <v>08/15/2012</v>
          </cell>
          <cell r="O389">
            <v>-152.71</v>
          </cell>
        </row>
        <row r="390">
          <cell r="A390" t="str">
            <v>Accounts Payable</v>
          </cell>
          <cell r="B390" t="str">
            <v>Accounts Payable</v>
          </cell>
          <cell r="C390" t="str">
            <v>Accounts Payable</v>
          </cell>
          <cell r="D390" t="str">
            <v>ERROR</v>
          </cell>
          <cell r="F390" t="str">
            <v>08/15/2012</v>
          </cell>
          <cell r="O390">
            <v>3000</v>
          </cell>
        </row>
        <row r="391">
          <cell r="A391" t="str">
            <v>Personnel Salaries &amp; Benefits</v>
          </cell>
          <cell r="B391" t="str">
            <v>Employee Benefits</v>
          </cell>
          <cell r="C391" t="str">
            <v>Expenses</v>
          </cell>
          <cell r="D391" t="str">
            <v>ERROR</v>
          </cell>
          <cell r="F391" t="str">
            <v>08/15/2012</v>
          </cell>
          <cell r="O391">
            <v>881.32</v>
          </cell>
        </row>
        <row r="392">
          <cell r="A392" t="str">
            <v>Personnel Salaries &amp; Benefits</v>
          </cell>
          <cell r="B392" t="str">
            <v>Employee Benefits</v>
          </cell>
          <cell r="C392" t="str">
            <v>Expenses</v>
          </cell>
          <cell r="D392" t="str">
            <v>ERROR</v>
          </cell>
          <cell r="F392" t="str">
            <v>08/15/2012</v>
          </cell>
          <cell r="O392">
            <v>206.11</v>
          </cell>
        </row>
        <row r="393">
          <cell r="A393" t="str">
            <v>Personnel Salaries &amp; Benefits</v>
          </cell>
          <cell r="B393" t="str">
            <v>Employee Benefits</v>
          </cell>
          <cell r="C393" t="str">
            <v>Expenses</v>
          </cell>
          <cell r="D393" t="str">
            <v>ERROR</v>
          </cell>
          <cell r="F393" t="str">
            <v>08/15/2012</v>
          </cell>
          <cell r="O393">
            <v>169.07</v>
          </cell>
        </row>
        <row r="394">
          <cell r="A394" t="str">
            <v>Personnel Salaries &amp; Benefits</v>
          </cell>
          <cell r="B394" t="str">
            <v>Employee Benefits</v>
          </cell>
          <cell r="C394" t="str">
            <v>Expenses</v>
          </cell>
          <cell r="D394" t="str">
            <v>ERROR</v>
          </cell>
          <cell r="F394" t="str">
            <v>08/15/2012</v>
          </cell>
          <cell r="O394">
            <v>-59.04</v>
          </cell>
        </row>
        <row r="395">
          <cell r="A395" t="str">
            <v>Personnel Salaries &amp; Benefits</v>
          </cell>
          <cell r="B395" t="str">
            <v>Employee Benefits</v>
          </cell>
          <cell r="C395" t="str">
            <v>Expenses</v>
          </cell>
          <cell r="D395" t="str">
            <v>ERROR</v>
          </cell>
          <cell r="F395" t="str">
            <v>08/15/2012</v>
          </cell>
          <cell r="O395">
            <v>0</v>
          </cell>
        </row>
        <row r="396">
          <cell r="A396" t="str">
            <v>Personnel Salaries &amp; Benefits</v>
          </cell>
          <cell r="B396" t="str">
            <v>Employee Benefits</v>
          </cell>
          <cell r="C396" t="str">
            <v>Expenses</v>
          </cell>
          <cell r="D396" t="str">
            <v>ERROR</v>
          </cell>
          <cell r="F396" t="str">
            <v>08/15/2012</v>
          </cell>
          <cell r="O396">
            <v>-59.09</v>
          </cell>
        </row>
        <row r="397">
          <cell r="A397" t="str">
            <v>Personnel Salaries &amp; Benefits</v>
          </cell>
          <cell r="B397" t="str">
            <v>Employee Benefits</v>
          </cell>
          <cell r="C397" t="str">
            <v>Expenses</v>
          </cell>
          <cell r="D397" t="str">
            <v>ERROR</v>
          </cell>
          <cell r="F397" t="str">
            <v>08/15/2012</v>
          </cell>
          <cell r="O397">
            <v>-450</v>
          </cell>
        </row>
        <row r="398">
          <cell r="A398" t="str">
            <v>Personnel Salaries &amp; Benefits</v>
          </cell>
          <cell r="B398" t="str">
            <v>Employee Benefits</v>
          </cell>
          <cell r="C398" t="str">
            <v>Expenses</v>
          </cell>
          <cell r="D398" t="str">
            <v>ERROR</v>
          </cell>
          <cell r="F398" t="str">
            <v>08/15/2012</v>
          </cell>
          <cell r="O398">
            <v>-54.39</v>
          </cell>
        </row>
        <row r="399">
          <cell r="A399" t="str">
            <v>Personnel Salaries &amp; Benefits</v>
          </cell>
          <cell r="B399" t="str">
            <v>Employee Benefits</v>
          </cell>
          <cell r="C399" t="str">
            <v>Expenses</v>
          </cell>
          <cell r="D399" t="str">
            <v>ERROR</v>
          </cell>
          <cell r="F399" t="str">
            <v>08/15/2012</v>
          </cell>
          <cell r="O399">
            <v>-10.89</v>
          </cell>
        </row>
        <row r="400">
          <cell r="A400" t="str">
            <v>Personnel Salaries &amp; Benefits</v>
          </cell>
          <cell r="B400" t="str">
            <v>Other Education Professionals Salaries</v>
          </cell>
          <cell r="C400" t="str">
            <v>Expenses</v>
          </cell>
          <cell r="D400" t="str">
            <v>ERROR</v>
          </cell>
          <cell r="F400" t="str">
            <v>08/15/2012</v>
          </cell>
          <cell r="O400">
            <v>683.98</v>
          </cell>
        </row>
        <row r="401">
          <cell r="A401" t="str">
            <v>Personnel Salaries &amp; Benefits</v>
          </cell>
          <cell r="B401" t="str">
            <v>Business/Operations Salaries</v>
          </cell>
          <cell r="C401" t="str">
            <v>Expenses</v>
          </cell>
          <cell r="D401" t="str">
            <v>ERROR</v>
          </cell>
          <cell r="F401" t="str">
            <v>08/15/2012</v>
          </cell>
          <cell r="O401">
            <v>517.5</v>
          </cell>
        </row>
        <row r="402">
          <cell r="A402" t="str">
            <v>Personnel Salaries &amp; Benefits</v>
          </cell>
          <cell r="B402" t="str">
            <v>Principal/Executive Salary</v>
          </cell>
          <cell r="C402" t="str">
            <v>Expenses</v>
          </cell>
          <cell r="D402" t="str">
            <v>ERROR</v>
          </cell>
          <cell r="F402" t="str">
            <v>08/15/2012</v>
          </cell>
          <cell r="O402">
            <v>5830.12</v>
          </cell>
        </row>
        <row r="403">
          <cell r="A403" t="str">
            <v>Personnel Salaries &amp; Benefits</v>
          </cell>
          <cell r="B403" t="str">
            <v>Principal/Executive Salary</v>
          </cell>
          <cell r="C403" t="str">
            <v>Expenses</v>
          </cell>
          <cell r="D403" t="str">
            <v>ERROR</v>
          </cell>
          <cell r="F403" t="str">
            <v>08/15/2012</v>
          </cell>
          <cell r="O403">
            <v>3406.25</v>
          </cell>
        </row>
        <row r="404">
          <cell r="A404" t="str">
            <v>Personnel Salaries &amp; Benefits</v>
          </cell>
          <cell r="B404" t="str">
            <v>Principal/Executive Salary</v>
          </cell>
          <cell r="C404" t="str">
            <v>Expenses</v>
          </cell>
          <cell r="D404" t="str">
            <v>ERROR</v>
          </cell>
          <cell r="F404" t="str">
            <v>08/15/2012</v>
          </cell>
          <cell r="O404">
            <v>2952.08</v>
          </cell>
        </row>
        <row r="405">
          <cell r="A405" t="str">
            <v>Personnel Salaries &amp; Benefits</v>
          </cell>
          <cell r="B405" t="str">
            <v>Teacher Aides/Assistance Salaries</v>
          </cell>
          <cell r="C405" t="str">
            <v>Expenses</v>
          </cell>
          <cell r="D405" t="str">
            <v>ERROR</v>
          </cell>
          <cell r="F405" t="str">
            <v>08/15/2012</v>
          </cell>
          <cell r="O405">
            <v>979.17</v>
          </cell>
        </row>
        <row r="406">
          <cell r="A406" t="str">
            <v>Personnel Salaries &amp; Benefits</v>
          </cell>
          <cell r="B406" t="str">
            <v>Teacher Aides/Assistance Salaries</v>
          </cell>
          <cell r="C406" t="str">
            <v>Expenses</v>
          </cell>
          <cell r="D406" t="str">
            <v>ERROR</v>
          </cell>
          <cell r="F406" t="str">
            <v>08/15/2012</v>
          </cell>
          <cell r="O406">
            <v>420.17</v>
          </cell>
        </row>
        <row r="407">
          <cell r="A407" t="str">
            <v>Other Current Liabilities</v>
          </cell>
          <cell r="B407" t="str">
            <v>Payroll Liabilities</v>
          </cell>
          <cell r="C407" t="str">
            <v>Other Current Liabilities</v>
          </cell>
          <cell r="D407" t="str">
            <v>ERROR</v>
          </cell>
          <cell r="F407" t="str">
            <v>08/15/2012</v>
          </cell>
          <cell r="O407">
            <v>-1068.52</v>
          </cell>
        </row>
        <row r="408">
          <cell r="A408" t="str">
            <v>Other Current Liabilities</v>
          </cell>
          <cell r="B408" t="str">
            <v>Payroll Liabilities</v>
          </cell>
          <cell r="C408" t="str">
            <v>Other Current Liabilities</v>
          </cell>
          <cell r="D408" t="str">
            <v>ERROR</v>
          </cell>
          <cell r="F408" t="str">
            <v>08/15/2012</v>
          </cell>
          <cell r="O408">
            <v>2392.91</v>
          </cell>
        </row>
        <row r="409">
          <cell r="A409" t="str">
            <v>Other Current Liabilities</v>
          </cell>
          <cell r="B409" t="str">
            <v>Payroll Liabilities</v>
          </cell>
          <cell r="C409" t="str">
            <v>Other Current Liabilities</v>
          </cell>
          <cell r="D409" t="str">
            <v>ERROR</v>
          </cell>
          <cell r="F409" t="str">
            <v>08/15/2012</v>
          </cell>
          <cell r="O409">
            <v>390.79</v>
          </cell>
        </row>
        <row r="410">
          <cell r="A410" t="str">
            <v>Other Current Liabilities</v>
          </cell>
          <cell r="B410" t="str">
            <v>Payroll Liabilities</v>
          </cell>
          <cell r="C410" t="str">
            <v>Other Current Liabilities</v>
          </cell>
          <cell r="D410" t="str">
            <v>ERROR</v>
          </cell>
          <cell r="F410" t="str">
            <v>08/15/2012</v>
          </cell>
          <cell r="O410">
            <v>1630.34</v>
          </cell>
        </row>
        <row r="411">
          <cell r="A411" t="str">
            <v>Other Current Liabilities</v>
          </cell>
          <cell r="B411" t="str">
            <v>Payroll Liabilities</v>
          </cell>
          <cell r="C411" t="str">
            <v>Other Current Liabilities</v>
          </cell>
          <cell r="D411" t="str">
            <v>ERROR</v>
          </cell>
          <cell r="F411" t="str">
            <v>08/15/2012</v>
          </cell>
          <cell r="O411">
            <v>488.26</v>
          </cell>
        </row>
        <row r="412">
          <cell r="A412" t="str">
            <v>Personnel Salaries &amp; Benefits</v>
          </cell>
          <cell r="B412" t="str">
            <v>Staff Development Expense</v>
          </cell>
          <cell r="C412" t="str">
            <v>Expenses</v>
          </cell>
          <cell r="D412" t="str">
            <v>ERROR</v>
          </cell>
          <cell r="F412" t="str">
            <v>08/15/2012</v>
          </cell>
          <cell r="O412">
            <v>150</v>
          </cell>
        </row>
        <row r="413">
          <cell r="A413" t="str">
            <v>Personnel Salaries &amp; Benefits</v>
          </cell>
          <cell r="B413" t="str">
            <v>Staff Development Expense</v>
          </cell>
          <cell r="C413" t="str">
            <v>Expenses</v>
          </cell>
          <cell r="D413" t="str">
            <v>ERROR</v>
          </cell>
          <cell r="F413" t="str">
            <v>08/15/2012</v>
          </cell>
          <cell r="O413">
            <v>1773.28</v>
          </cell>
        </row>
        <row r="414">
          <cell r="A414" t="str">
            <v>Personnel Salaries &amp; Benefits</v>
          </cell>
          <cell r="B414" t="str">
            <v>Staff Development Expense</v>
          </cell>
          <cell r="C414" t="str">
            <v>Expenses</v>
          </cell>
          <cell r="D414" t="str">
            <v>ERROR</v>
          </cell>
          <cell r="F414" t="str">
            <v>08/15/2012</v>
          </cell>
          <cell r="O414">
            <v>1226.72</v>
          </cell>
        </row>
        <row r="415">
          <cell r="A415" t="str">
            <v>Cash</v>
          </cell>
          <cell r="B415" t="str">
            <v>Checking/Savings</v>
          </cell>
          <cell r="C415" t="str">
            <v>Bank</v>
          </cell>
          <cell r="D415" t="str">
            <v>ERROR</v>
          </cell>
          <cell r="F415" t="str">
            <v>08/15/2012</v>
          </cell>
          <cell r="O415">
            <v>-152.71</v>
          </cell>
        </row>
        <row r="416">
          <cell r="A416" t="str">
            <v>Cash</v>
          </cell>
          <cell r="B416" t="str">
            <v>Checking/Savings</v>
          </cell>
          <cell r="C416" t="str">
            <v>Bank</v>
          </cell>
          <cell r="D416" t="str">
            <v>ERROR</v>
          </cell>
          <cell r="F416" t="str">
            <v>08/15/2012</v>
          </cell>
          <cell r="O416">
            <v>-1068.52</v>
          </cell>
        </row>
        <row r="417">
          <cell r="A417" t="str">
            <v>Cash</v>
          </cell>
          <cell r="B417" t="str">
            <v>Checking/Savings</v>
          </cell>
          <cell r="C417" t="str">
            <v>Bank</v>
          </cell>
          <cell r="D417" t="str">
            <v>ERROR</v>
          </cell>
          <cell r="F417" t="str">
            <v>08/15/2012</v>
          </cell>
          <cell r="O417">
            <v>-5741.72</v>
          </cell>
        </row>
        <row r="418">
          <cell r="A418" t="str">
            <v>Cash</v>
          </cell>
          <cell r="B418" t="str">
            <v>Checking/Savings</v>
          </cell>
          <cell r="C418" t="str">
            <v>Bank</v>
          </cell>
          <cell r="D418" t="str">
            <v>ERROR</v>
          </cell>
          <cell r="F418" t="str">
            <v>08/15/2012</v>
          </cell>
          <cell r="O418">
            <v>-4768.34</v>
          </cell>
        </row>
        <row r="419">
          <cell r="A419" t="str">
            <v>Other Current Liabilities</v>
          </cell>
          <cell r="B419" t="str">
            <v>Credit Card</v>
          </cell>
          <cell r="C419" t="str">
            <v>Credit Card</v>
          </cell>
          <cell r="D419" t="str">
            <v>ERROR</v>
          </cell>
          <cell r="F419" t="str">
            <v>08/15/2012</v>
          </cell>
          <cell r="O419">
            <v>150</v>
          </cell>
        </row>
        <row r="420">
          <cell r="A420" t="str">
            <v>Cash</v>
          </cell>
          <cell r="B420" t="str">
            <v>Checking/Savings</v>
          </cell>
          <cell r="C420" t="str">
            <v>Bank</v>
          </cell>
          <cell r="D420" t="str">
            <v>ERROR</v>
          </cell>
          <cell r="F420" t="str">
            <v>08/15/2012</v>
          </cell>
          <cell r="O420">
            <v>152.71</v>
          </cell>
        </row>
        <row r="421">
          <cell r="A421" t="str">
            <v>Cash</v>
          </cell>
          <cell r="B421" t="str">
            <v>Checking/Savings</v>
          </cell>
          <cell r="C421" t="str">
            <v>Bank</v>
          </cell>
          <cell r="D421" t="str">
            <v>ERROR</v>
          </cell>
          <cell r="F421" t="str">
            <v>08/15/2012</v>
          </cell>
          <cell r="O421">
            <v>-152.71</v>
          </cell>
        </row>
        <row r="422">
          <cell r="A422" t="str">
            <v>Accounts Payable</v>
          </cell>
          <cell r="B422" t="str">
            <v>Accounts Payable</v>
          </cell>
          <cell r="C422" t="str">
            <v>Accounts Payable</v>
          </cell>
          <cell r="D422" t="str">
            <v>ERROR</v>
          </cell>
          <cell r="F422" t="str">
            <v>08/16/2012</v>
          </cell>
          <cell r="O422">
            <v>-75</v>
          </cell>
        </row>
        <row r="423">
          <cell r="A423" t="str">
            <v>Office Expenses</v>
          </cell>
          <cell r="B423" t="str">
            <v>Legal, Accounting and Payroll Services</v>
          </cell>
          <cell r="C423" t="str">
            <v>Expenses</v>
          </cell>
          <cell r="D423" t="str">
            <v>ERROR</v>
          </cell>
          <cell r="F423" t="str">
            <v>08/16/2012</v>
          </cell>
          <cell r="O423">
            <v>120.95</v>
          </cell>
        </row>
        <row r="424">
          <cell r="A424" t="str">
            <v>Cash</v>
          </cell>
          <cell r="B424" t="str">
            <v>Checking/Savings</v>
          </cell>
          <cell r="C424" t="str">
            <v>Bank</v>
          </cell>
          <cell r="D424" t="str">
            <v>ERROR</v>
          </cell>
          <cell r="F424" t="str">
            <v>08/16/2012</v>
          </cell>
          <cell r="O424">
            <v>-75</v>
          </cell>
        </row>
        <row r="425">
          <cell r="A425" t="str">
            <v>Cash</v>
          </cell>
          <cell r="B425" t="str">
            <v>Checking/Savings</v>
          </cell>
          <cell r="C425" t="str">
            <v>Bank</v>
          </cell>
          <cell r="D425" t="str">
            <v>ERROR</v>
          </cell>
          <cell r="F425" t="str">
            <v>08/16/2012</v>
          </cell>
          <cell r="O425">
            <v>-120.95</v>
          </cell>
        </row>
        <row r="426">
          <cell r="A426" t="str">
            <v>Cash</v>
          </cell>
          <cell r="B426" t="str">
            <v>Checking/Savings</v>
          </cell>
          <cell r="C426" t="str">
            <v>Bank</v>
          </cell>
          <cell r="D426" t="str">
            <v>ERROR</v>
          </cell>
          <cell r="F426" t="str">
            <v>08/16/2012</v>
          </cell>
          <cell r="O426">
            <v>75</v>
          </cell>
        </row>
        <row r="427">
          <cell r="A427" t="str">
            <v>Cash</v>
          </cell>
          <cell r="B427" t="str">
            <v>Checking/Savings</v>
          </cell>
          <cell r="C427" t="str">
            <v>Bank</v>
          </cell>
          <cell r="D427" t="str">
            <v>ERROR</v>
          </cell>
          <cell r="F427" t="str">
            <v>08/16/2012</v>
          </cell>
          <cell r="O427">
            <v>-75</v>
          </cell>
        </row>
        <row r="428">
          <cell r="A428" t="str">
            <v>Personnel Salaries &amp; Benefits</v>
          </cell>
          <cell r="B428" t="str">
            <v>Employee Benefits</v>
          </cell>
          <cell r="C428" t="str">
            <v>Expenses</v>
          </cell>
          <cell r="D428" t="str">
            <v>ERROR</v>
          </cell>
          <cell r="F428" t="str">
            <v>08/17/2012</v>
          </cell>
          <cell r="O428">
            <v>229.16</v>
          </cell>
        </row>
        <row r="429">
          <cell r="A429" t="str">
            <v>Other Current Liabilities</v>
          </cell>
          <cell r="B429" t="str">
            <v>Payroll Liabilities</v>
          </cell>
          <cell r="C429" t="str">
            <v>Other Current Liabilities</v>
          </cell>
          <cell r="D429" t="str">
            <v>ERROR</v>
          </cell>
          <cell r="F429" t="str">
            <v>08/17/2012</v>
          </cell>
          <cell r="O429">
            <v>-237.95</v>
          </cell>
        </row>
        <row r="430">
          <cell r="A430" t="str">
            <v>Other Current Liabilities</v>
          </cell>
          <cell r="B430" t="str">
            <v>Payroll Liabilities</v>
          </cell>
          <cell r="C430" t="str">
            <v>Other Current Liabilities</v>
          </cell>
          <cell r="D430" t="str">
            <v>ERROR</v>
          </cell>
          <cell r="F430" t="str">
            <v>08/17/2012</v>
          </cell>
          <cell r="O430">
            <v>-230.73</v>
          </cell>
        </row>
        <row r="431">
          <cell r="A431" t="str">
            <v>Direct Student Expense</v>
          </cell>
          <cell r="B431" t="str">
            <v>Student Supplies and Materials</v>
          </cell>
          <cell r="C431" t="str">
            <v>Expenses</v>
          </cell>
          <cell r="D431" t="str">
            <v>ERROR</v>
          </cell>
          <cell r="F431" t="str">
            <v>08/17/2012</v>
          </cell>
          <cell r="O431">
            <v>792.88</v>
          </cell>
        </row>
        <row r="432">
          <cell r="A432" t="str">
            <v>Direct Student Expense</v>
          </cell>
          <cell r="B432" t="str">
            <v>Student Supplies and Materials</v>
          </cell>
          <cell r="C432" t="str">
            <v>Expenses</v>
          </cell>
          <cell r="D432" t="str">
            <v>ERROR</v>
          </cell>
          <cell r="F432" t="str">
            <v>08/17/2012</v>
          </cell>
          <cell r="O432">
            <v>47.58</v>
          </cell>
        </row>
        <row r="433">
          <cell r="A433" t="str">
            <v>Direct Student Expense</v>
          </cell>
          <cell r="B433" t="str">
            <v>Student Supplies and Materials</v>
          </cell>
          <cell r="C433" t="str">
            <v>Expenses</v>
          </cell>
          <cell r="D433" t="str">
            <v>ERROR</v>
          </cell>
          <cell r="F433" t="str">
            <v>08/17/2012</v>
          </cell>
          <cell r="O433">
            <v>166.94</v>
          </cell>
        </row>
        <row r="434">
          <cell r="A434" t="str">
            <v>Other Current Liabilities</v>
          </cell>
          <cell r="B434" t="str">
            <v>Credit Card</v>
          </cell>
          <cell r="C434" t="str">
            <v>Credit Card</v>
          </cell>
          <cell r="D434" t="str">
            <v>ERROR</v>
          </cell>
          <cell r="F434" t="str">
            <v>08/17/2012</v>
          </cell>
          <cell r="O434">
            <v>176.96</v>
          </cell>
        </row>
        <row r="435">
          <cell r="A435" t="str">
            <v>Personnel Salaries &amp; Benefits</v>
          </cell>
          <cell r="B435" t="str">
            <v>Employee Benefits</v>
          </cell>
          <cell r="C435" t="str">
            <v>Expenses</v>
          </cell>
          <cell r="D435" t="str">
            <v>ERROR</v>
          </cell>
          <cell r="F435" t="str">
            <v>08/17/2012</v>
          </cell>
          <cell r="O435">
            <v>327.83</v>
          </cell>
        </row>
        <row r="436">
          <cell r="A436" t="str">
            <v>Cash</v>
          </cell>
          <cell r="B436" t="str">
            <v>Checking/Savings</v>
          </cell>
          <cell r="C436" t="str">
            <v>Bank</v>
          </cell>
          <cell r="D436" t="str">
            <v>ERROR</v>
          </cell>
          <cell r="F436" t="str">
            <v>08/17/2012</v>
          </cell>
          <cell r="O436">
            <v>-327.83</v>
          </cell>
        </row>
        <row r="437">
          <cell r="A437" t="str">
            <v>Cash</v>
          </cell>
          <cell r="B437" t="str">
            <v>Checking/Savings</v>
          </cell>
          <cell r="C437" t="str">
            <v>Bank</v>
          </cell>
          <cell r="D437" t="str">
            <v>ERROR</v>
          </cell>
          <cell r="F437" t="str">
            <v>08/17/2012</v>
          </cell>
          <cell r="O437">
            <v>-229.16</v>
          </cell>
        </row>
        <row r="438">
          <cell r="A438" t="str">
            <v>Cash</v>
          </cell>
          <cell r="B438" t="str">
            <v>Checking/Savings</v>
          </cell>
          <cell r="C438" t="str">
            <v>Bank</v>
          </cell>
          <cell r="D438" t="str">
            <v>ERROR</v>
          </cell>
          <cell r="F438" t="str">
            <v>08/17/2012</v>
          </cell>
          <cell r="O438">
            <v>-237.95</v>
          </cell>
        </row>
        <row r="439">
          <cell r="A439" t="str">
            <v>Cash</v>
          </cell>
          <cell r="B439" t="str">
            <v>Checking/Savings</v>
          </cell>
          <cell r="C439" t="str">
            <v>Bank</v>
          </cell>
          <cell r="D439" t="str">
            <v>ERROR</v>
          </cell>
          <cell r="F439" t="str">
            <v>08/17/2012</v>
          </cell>
          <cell r="O439">
            <v>-230.73</v>
          </cell>
        </row>
        <row r="440">
          <cell r="A440" t="str">
            <v>Other Current Liabilities</v>
          </cell>
          <cell r="B440" t="str">
            <v>Credit Card</v>
          </cell>
          <cell r="C440" t="str">
            <v>Credit Card</v>
          </cell>
          <cell r="D440" t="str">
            <v>ERROR</v>
          </cell>
          <cell r="F440" t="str">
            <v>08/17/2012</v>
          </cell>
          <cell r="O440">
            <v>840.46</v>
          </cell>
        </row>
        <row r="441">
          <cell r="A441" t="str">
            <v>Direct Student Expense</v>
          </cell>
          <cell r="B441" t="str">
            <v>Student Supplies and Materials</v>
          </cell>
          <cell r="C441" t="str">
            <v>Expenses</v>
          </cell>
          <cell r="D441" t="str">
            <v>ERROR</v>
          </cell>
          <cell r="F441" t="str">
            <v>08/17/2012</v>
          </cell>
          <cell r="O441">
            <v>10.02</v>
          </cell>
        </row>
        <row r="442">
          <cell r="A442" t="str">
            <v>Direct Student Expense</v>
          </cell>
          <cell r="B442" t="str">
            <v>Student Supplies and Materials</v>
          </cell>
          <cell r="C442" t="str">
            <v>Expenses</v>
          </cell>
          <cell r="D442" t="str">
            <v>ERROR</v>
          </cell>
          <cell r="F442" t="str">
            <v>08/19/2012</v>
          </cell>
          <cell r="O442">
            <v>699.77</v>
          </cell>
        </row>
        <row r="443">
          <cell r="A443" t="str">
            <v>Direct Student Expense</v>
          </cell>
          <cell r="B443" t="str">
            <v>Student Supplies and Materials</v>
          </cell>
          <cell r="C443" t="str">
            <v>Expenses</v>
          </cell>
          <cell r="D443" t="str">
            <v>ERROR</v>
          </cell>
          <cell r="F443" t="str">
            <v>08/19/2012</v>
          </cell>
          <cell r="O443">
            <v>41.99</v>
          </cell>
        </row>
        <row r="444">
          <cell r="A444" t="str">
            <v>Other Current Liabilities</v>
          </cell>
          <cell r="B444" t="str">
            <v>Credit Card</v>
          </cell>
          <cell r="C444" t="str">
            <v>Credit Card</v>
          </cell>
          <cell r="D444" t="str">
            <v>ERROR</v>
          </cell>
          <cell r="F444" t="str">
            <v>08/19/2012</v>
          </cell>
          <cell r="O444">
            <v>741.76</v>
          </cell>
        </row>
        <row r="445">
          <cell r="A445" t="str">
            <v>Furniture &amp; Equipment CAPEX</v>
          </cell>
          <cell r="B445" t="str">
            <v>Office Furnishings and Equipment</v>
          </cell>
          <cell r="C445" t="str">
            <v>Fixed Assets</v>
          </cell>
          <cell r="D445" t="str">
            <v>ERROR</v>
          </cell>
          <cell r="F445" t="str">
            <v>08/19/2012</v>
          </cell>
          <cell r="O445">
            <v>1360</v>
          </cell>
        </row>
        <row r="446">
          <cell r="A446" t="str">
            <v>Other Current Liabilities</v>
          </cell>
          <cell r="B446" t="str">
            <v>Credit Card</v>
          </cell>
          <cell r="C446" t="str">
            <v>Credit Card</v>
          </cell>
          <cell r="D446" t="str">
            <v>ERROR</v>
          </cell>
          <cell r="F446" t="str">
            <v>08/19/2012</v>
          </cell>
          <cell r="O446">
            <v>1441.6</v>
          </cell>
        </row>
        <row r="447">
          <cell r="A447" t="str">
            <v>Furniture &amp; Equipment CAPEX</v>
          </cell>
          <cell r="B447" t="str">
            <v>Office Furnishings and Equipment</v>
          </cell>
          <cell r="C447" t="str">
            <v>Fixed Assets</v>
          </cell>
          <cell r="D447" t="str">
            <v>ERROR</v>
          </cell>
          <cell r="F447" t="str">
            <v>08/19/2012</v>
          </cell>
          <cell r="O447">
            <v>81.599999999999994</v>
          </cell>
        </row>
        <row r="448">
          <cell r="A448" t="str">
            <v>Cash</v>
          </cell>
          <cell r="B448" t="str">
            <v>Checking/Savings</v>
          </cell>
          <cell r="C448" t="str">
            <v>Bank</v>
          </cell>
          <cell r="D448" t="str">
            <v>ERROR</v>
          </cell>
          <cell r="F448" t="str">
            <v>08/20/2012</v>
          </cell>
          <cell r="O448">
            <v>-330</v>
          </cell>
        </row>
        <row r="449">
          <cell r="A449" t="str">
            <v>General Expenses</v>
          </cell>
          <cell r="B449" t="str">
            <v>Other General Expense</v>
          </cell>
          <cell r="C449" t="str">
            <v>Expenses</v>
          </cell>
          <cell r="D449" t="str">
            <v>ERROR</v>
          </cell>
          <cell r="F449" t="str">
            <v>08/20/2012</v>
          </cell>
          <cell r="O449">
            <v>330</v>
          </cell>
        </row>
        <row r="450">
          <cell r="A450" t="str">
            <v>Accounts Payable</v>
          </cell>
          <cell r="B450" t="str">
            <v>Accounts Payable</v>
          </cell>
          <cell r="C450" t="str">
            <v>Accounts Payable</v>
          </cell>
          <cell r="D450" t="str">
            <v>ERROR</v>
          </cell>
          <cell r="F450" t="str">
            <v>08/21/2012</v>
          </cell>
          <cell r="O450">
            <v>-3000</v>
          </cell>
        </row>
        <row r="451">
          <cell r="A451" t="str">
            <v>Cash</v>
          </cell>
          <cell r="B451" t="str">
            <v>Checking/Savings</v>
          </cell>
          <cell r="C451" t="str">
            <v>Bank</v>
          </cell>
          <cell r="D451" t="str">
            <v>ERROR</v>
          </cell>
          <cell r="F451" t="str">
            <v>08/21/2012</v>
          </cell>
          <cell r="O451">
            <v>-3000</v>
          </cell>
        </row>
        <row r="452">
          <cell r="A452" t="str">
            <v>Cash</v>
          </cell>
          <cell r="B452" t="str">
            <v>Checking/Savings</v>
          </cell>
          <cell r="C452" t="str">
            <v>Bank</v>
          </cell>
          <cell r="D452" t="str">
            <v>ERROR</v>
          </cell>
          <cell r="F452" t="str">
            <v>08/21/2012</v>
          </cell>
          <cell r="O452">
            <v>3000</v>
          </cell>
        </row>
        <row r="453">
          <cell r="A453" t="str">
            <v>Cash</v>
          </cell>
          <cell r="B453" t="str">
            <v>Checking/Savings</v>
          </cell>
          <cell r="C453" t="str">
            <v>Bank</v>
          </cell>
          <cell r="D453" t="str">
            <v>ERROR</v>
          </cell>
          <cell r="F453" t="str">
            <v>08/21/2012</v>
          </cell>
          <cell r="O453">
            <v>-3000</v>
          </cell>
        </row>
        <row r="454">
          <cell r="A454" t="str">
            <v>Cash</v>
          </cell>
          <cell r="B454" t="str">
            <v>Checking/Savings</v>
          </cell>
          <cell r="C454" t="str">
            <v>Bank</v>
          </cell>
          <cell r="D454" t="str">
            <v>ERROR</v>
          </cell>
          <cell r="F454" t="str">
            <v>08/22/2012</v>
          </cell>
          <cell r="O454">
            <v>142.96</v>
          </cell>
        </row>
        <row r="455">
          <cell r="A455" t="str">
            <v>Accounts Receivable</v>
          </cell>
          <cell r="B455" t="str">
            <v>Accounts Receivable</v>
          </cell>
          <cell r="C455" t="str">
            <v>Accounts Receivable</v>
          </cell>
          <cell r="D455" t="str">
            <v>ERROR</v>
          </cell>
          <cell r="F455" t="str">
            <v>08/22/2012</v>
          </cell>
          <cell r="O455">
            <v>-142.96</v>
          </cell>
        </row>
        <row r="456">
          <cell r="A456" t="str">
            <v>Accounts Payable</v>
          </cell>
          <cell r="B456" t="str">
            <v>Accounts Payable</v>
          </cell>
          <cell r="C456" t="str">
            <v>Accounts Payable</v>
          </cell>
          <cell r="D456" t="str">
            <v>ERROR</v>
          </cell>
          <cell r="F456" t="str">
            <v>08/23/2012</v>
          </cell>
          <cell r="O456">
            <v>-97.52</v>
          </cell>
        </row>
        <row r="457">
          <cell r="A457" t="str">
            <v>Accounts Payable</v>
          </cell>
          <cell r="B457" t="str">
            <v>Accounts Payable</v>
          </cell>
          <cell r="C457" t="str">
            <v>Accounts Payable</v>
          </cell>
          <cell r="D457" t="str">
            <v>ERROR</v>
          </cell>
          <cell r="F457" t="str">
            <v>08/23/2012</v>
          </cell>
          <cell r="O457">
            <v>397.32</v>
          </cell>
        </row>
        <row r="458">
          <cell r="A458" t="str">
            <v>Other Current Liabilities</v>
          </cell>
          <cell r="B458" t="str">
            <v>Payroll Liabilities</v>
          </cell>
          <cell r="C458" t="str">
            <v>Other Current Liabilities</v>
          </cell>
          <cell r="D458" t="str">
            <v>ERROR</v>
          </cell>
          <cell r="F458" t="str">
            <v>08/23/2012</v>
          </cell>
          <cell r="O458">
            <v>-2392.91</v>
          </cell>
        </row>
        <row r="459">
          <cell r="A459" t="str">
            <v>Occupancy Expenses</v>
          </cell>
          <cell r="B459" t="str">
            <v>Building Maintenance and Repairs</v>
          </cell>
          <cell r="C459" t="str">
            <v>Expenses</v>
          </cell>
          <cell r="D459" t="str">
            <v>ERROR</v>
          </cell>
          <cell r="F459" t="str">
            <v>08/23/2012</v>
          </cell>
          <cell r="O459">
            <v>250.06</v>
          </cell>
        </row>
        <row r="460">
          <cell r="A460" t="str">
            <v>Direct Student Expense</v>
          </cell>
          <cell r="B460" t="str">
            <v>Student Supplies and Materials</v>
          </cell>
          <cell r="C460" t="str">
            <v>Expenses</v>
          </cell>
          <cell r="D460" t="str">
            <v>ERROR</v>
          </cell>
          <cell r="F460" t="str">
            <v>08/23/2012</v>
          </cell>
          <cell r="O460">
            <v>21.73</v>
          </cell>
        </row>
        <row r="461">
          <cell r="A461" t="str">
            <v>Direct Student Expense</v>
          </cell>
          <cell r="B461" t="str">
            <v>Student Supplies and Materials</v>
          </cell>
          <cell r="C461" t="str">
            <v>Expenses</v>
          </cell>
          <cell r="D461" t="str">
            <v>ERROR</v>
          </cell>
          <cell r="F461" t="str">
            <v>08/23/2012</v>
          </cell>
          <cell r="O461">
            <v>375.59</v>
          </cell>
        </row>
        <row r="462">
          <cell r="A462" t="str">
            <v>Cash</v>
          </cell>
          <cell r="B462" t="str">
            <v>Checking/Savings</v>
          </cell>
          <cell r="C462" t="str">
            <v>Bank</v>
          </cell>
          <cell r="D462" t="str">
            <v>ERROR</v>
          </cell>
          <cell r="F462" t="str">
            <v>08/23/2012</v>
          </cell>
          <cell r="O462">
            <v>-97.52</v>
          </cell>
        </row>
        <row r="463">
          <cell r="A463" t="str">
            <v>Cash</v>
          </cell>
          <cell r="B463" t="str">
            <v>Checking/Savings</v>
          </cell>
          <cell r="C463" t="str">
            <v>Bank</v>
          </cell>
          <cell r="D463" t="str">
            <v>ERROR</v>
          </cell>
          <cell r="F463" t="str">
            <v>08/23/2012</v>
          </cell>
          <cell r="O463">
            <v>-97.52</v>
          </cell>
        </row>
        <row r="464">
          <cell r="A464" t="str">
            <v>Cash</v>
          </cell>
          <cell r="B464" t="str">
            <v>Checking/Savings</v>
          </cell>
          <cell r="C464" t="str">
            <v>Bank</v>
          </cell>
          <cell r="D464" t="str">
            <v>ERROR</v>
          </cell>
          <cell r="F464" t="str">
            <v>08/23/2012</v>
          </cell>
          <cell r="O464">
            <v>-2392.91</v>
          </cell>
        </row>
        <row r="465">
          <cell r="A465" t="str">
            <v>Other Current Liabilities</v>
          </cell>
          <cell r="B465" t="str">
            <v>Credit Card</v>
          </cell>
          <cell r="C465" t="str">
            <v>Credit Card</v>
          </cell>
          <cell r="D465" t="str">
            <v>ERROR</v>
          </cell>
          <cell r="F465" t="str">
            <v>08/23/2012</v>
          </cell>
          <cell r="O465">
            <v>250.06</v>
          </cell>
        </row>
        <row r="466">
          <cell r="A466" t="str">
            <v>Other Current Liabilities</v>
          </cell>
          <cell r="B466" t="str">
            <v>Credit Card</v>
          </cell>
          <cell r="C466" t="str">
            <v>Credit Card</v>
          </cell>
          <cell r="D466" t="str">
            <v>ERROR</v>
          </cell>
          <cell r="F466" t="str">
            <v>08/23/2012</v>
          </cell>
          <cell r="O466">
            <v>54.27</v>
          </cell>
        </row>
        <row r="467">
          <cell r="A467" t="str">
            <v>Cash</v>
          </cell>
          <cell r="B467" t="str">
            <v>Checking/Savings</v>
          </cell>
          <cell r="C467" t="str">
            <v>Bank</v>
          </cell>
          <cell r="D467" t="str">
            <v>ERROR</v>
          </cell>
          <cell r="F467" t="str">
            <v>08/23/2012</v>
          </cell>
          <cell r="O467">
            <v>97.52</v>
          </cell>
        </row>
        <row r="468">
          <cell r="A468" t="str">
            <v>Personnel Salaries &amp; Benefits</v>
          </cell>
          <cell r="B468" t="str">
            <v>Staff Development Expense</v>
          </cell>
          <cell r="C468" t="str">
            <v>Expenses</v>
          </cell>
          <cell r="D468" t="str">
            <v>ERROR</v>
          </cell>
          <cell r="F468" t="str">
            <v>08/23/2012</v>
          </cell>
          <cell r="O468">
            <v>54.27</v>
          </cell>
        </row>
        <row r="469">
          <cell r="A469" t="str">
            <v>Accounts Payable</v>
          </cell>
          <cell r="B469" t="str">
            <v>Accounts Payable</v>
          </cell>
          <cell r="C469" t="str">
            <v>Accounts Payable</v>
          </cell>
          <cell r="D469" t="str">
            <v>ERROR</v>
          </cell>
          <cell r="F469" t="str">
            <v>08/24/2012</v>
          </cell>
          <cell r="O469">
            <v>-1941</v>
          </cell>
        </row>
        <row r="470">
          <cell r="A470" t="str">
            <v>Accounts Payable</v>
          </cell>
          <cell r="B470" t="str">
            <v>Accounts Payable</v>
          </cell>
          <cell r="C470" t="str">
            <v>Accounts Payable</v>
          </cell>
          <cell r="D470" t="str">
            <v>ERROR</v>
          </cell>
          <cell r="F470" t="str">
            <v>08/24/2012</v>
          </cell>
          <cell r="O470">
            <v>102718</v>
          </cell>
        </row>
        <row r="471">
          <cell r="A471" t="str">
            <v>Accounts Payable</v>
          </cell>
          <cell r="B471" t="str">
            <v>Accounts Payable</v>
          </cell>
          <cell r="C471" t="str">
            <v>Accounts Payable</v>
          </cell>
          <cell r="D471" t="str">
            <v>ERROR</v>
          </cell>
          <cell r="F471" t="str">
            <v>08/24/2012</v>
          </cell>
          <cell r="O471">
            <v>300</v>
          </cell>
        </row>
        <row r="472">
          <cell r="A472" t="str">
            <v>Occupancy Expenses</v>
          </cell>
          <cell r="B472" t="str">
            <v>Building Maintenance and Repairs</v>
          </cell>
          <cell r="C472" t="str">
            <v>Expenses</v>
          </cell>
          <cell r="D472" t="str">
            <v>ERROR</v>
          </cell>
          <cell r="F472" t="str">
            <v>08/24/2012</v>
          </cell>
          <cell r="O472">
            <v>300</v>
          </cell>
        </row>
        <row r="473">
          <cell r="A473" t="str">
            <v>Direct Student Expense</v>
          </cell>
          <cell r="B473" t="str">
            <v>Student Supplies and Materials</v>
          </cell>
          <cell r="C473" t="str">
            <v>Expenses</v>
          </cell>
          <cell r="D473" t="str">
            <v>ERROR</v>
          </cell>
          <cell r="F473" t="str">
            <v>08/24/2012</v>
          </cell>
          <cell r="O473">
            <v>28.6</v>
          </cell>
        </row>
        <row r="474">
          <cell r="A474" t="str">
            <v>Cash</v>
          </cell>
          <cell r="B474" t="str">
            <v>Checking/Savings</v>
          </cell>
          <cell r="C474" t="str">
            <v>Bank</v>
          </cell>
          <cell r="D474" t="str">
            <v>ERROR</v>
          </cell>
          <cell r="F474" t="str">
            <v>08/24/2012</v>
          </cell>
          <cell r="O474">
            <v>-1941</v>
          </cell>
        </row>
        <row r="475">
          <cell r="A475" t="str">
            <v>Facilities CAPEX</v>
          </cell>
          <cell r="B475" t="str">
            <v>Renovation/Leasehold Improvements</v>
          </cell>
          <cell r="C475" t="str">
            <v>Fixed Assets</v>
          </cell>
          <cell r="D475" t="str">
            <v>ERROR</v>
          </cell>
          <cell r="F475" t="str">
            <v>08/24/2012</v>
          </cell>
          <cell r="O475">
            <v>22718</v>
          </cell>
        </row>
        <row r="476">
          <cell r="A476" t="str">
            <v>Cash</v>
          </cell>
          <cell r="B476" t="str">
            <v>Checking/Savings</v>
          </cell>
          <cell r="C476" t="str">
            <v>Bank</v>
          </cell>
          <cell r="D476" t="str">
            <v>ERROR</v>
          </cell>
          <cell r="F476" t="str">
            <v>08/24/2012</v>
          </cell>
          <cell r="O476">
            <v>-1941</v>
          </cell>
        </row>
        <row r="477">
          <cell r="A477" t="str">
            <v>Other Current Liabilities</v>
          </cell>
          <cell r="B477" t="str">
            <v>Credit Card</v>
          </cell>
          <cell r="C477" t="str">
            <v>Credit Card</v>
          </cell>
          <cell r="D477" t="str">
            <v>ERROR</v>
          </cell>
          <cell r="F477" t="str">
            <v>08/24/2012</v>
          </cell>
          <cell r="O477">
            <v>28.6</v>
          </cell>
        </row>
        <row r="478">
          <cell r="A478" t="str">
            <v>Cash</v>
          </cell>
          <cell r="B478" t="str">
            <v>Checking/Savings</v>
          </cell>
          <cell r="C478" t="str">
            <v>Bank</v>
          </cell>
          <cell r="D478" t="str">
            <v>ERROR</v>
          </cell>
          <cell r="F478" t="str">
            <v>08/24/2012</v>
          </cell>
          <cell r="O478">
            <v>1941</v>
          </cell>
        </row>
        <row r="479">
          <cell r="A479" t="str">
            <v>Facilities CAPEX</v>
          </cell>
          <cell r="B479" t="str">
            <v>Renovation/Leasehold Improvements</v>
          </cell>
          <cell r="C479" t="str">
            <v>Fixed Assets</v>
          </cell>
          <cell r="D479" t="str">
            <v>ERROR</v>
          </cell>
          <cell r="F479" t="str">
            <v>08/24/2012</v>
          </cell>
          <cell r="O479">
            <v>80000</v>
          </cell>
        </row>
        <row r="480">
          <cell r="A480" t="str">
            <v>Accounts Payable</v>
          </cell>
          <cell r="B480" t="str">
            <v>Accounts Payable</v>
          </cell>
          <cell r="C480" t="str">
            <v>Accounts Payable</v>
          </cell>
          <cell r="D480" t="str">
            <v>ERROR</v>
          </cell>
          <cell r="F480" t="str">
            <v>08/25/2012</v>
          </cell>
          <cell r="O480">
            <v>155.76</v>
          </cell>
        </row>
        <row r="481">
          <cell r="A481" t="str">
            <v>Direct Student Expense</v>
          </cell>
          <cell r="B481" t="str">
            <v>Student Supplies and Materials</v>
          </cell>
          <cell r="C481" t="str">
            <v>Expenses</v>
          </cell>
          <cell r="D481" t="str">
            <v>ERROR</v>
          </cell>
          <cell r="F481" t="str">
            <v>08/25/2012</v>
          </cell>
          <cell r="O481">
            <v>271.07</v>
          </cell>
        </row>
        <row r="482">
          <cell r="A482" t="str">
            <v>Other Current Liabilities</v>
          </cell>
          <cell r="B482" t="str">
            <v>Credit Card</v>
          </cell>
          <cell r="C482" t="str">
            <v>Credit Card</v>
          </cell>
          <cell r="D482" t="str">
            <v>ERROR</v>
          </cell>
          <cell r="F482" t="str">
            <v>08/25/2012</v>
          </cell>
          <cell r="O482">
            <v>45.54</v>
          </cell>
        </row>
        <row r="483">
          <cell r="A483" t="str">
            <v>Direct Student Expense</v>
          </cell>
          <cell r="B483" t="str">
            <v>Student Supplies and Materials</v>
          </cell>
          <cell r="C483" t="str">
            <v>Expenses</v>
          </cell>
          <cell r="D483" t="str">
            <v>ERROR</v>
          </cell>
          <cell r="F483" t="str">
            <v>08/25/2012</v>
          </cell>
          <cell r="O483">
            <v>155.76</v>
          </cell>
        </row>
        <row r="484">
          <cell r="A484" t="str">
            <v>Other Current Liabilities</v>
          </cell>
          <cell r="B484" t="str">
            <v>Credit Card</v>
          </cell>
          <cell r="C484" t="str">
            <v>Credit Card</v>
          </cell>
          <cell r="D484" t="str">
            <v>ERROR</v>
          </cell>
          <cell r="F484" t="str">
            <v>08/25/2012</v>
          </cell>
          <cell r="O484">
            <v>271.07</v>
          </cell>
        </row>
        <row r="485">
          <cell r="A485" t="str">
            <v>Direct Student Expense</v>
          </cell>
          <cell r="B485" t="str">
            <v>Student Supplies and Materials</v>
          </cell>
          <cell r="C485" t="str">
            <v>Expenses</v>
          </cell>
          <cell r="D485" t="str">
            <v>ERROR</v>
          </cell>
          <cell r="F485" t="str">
            <v>08/25/2012</v>
          </cell>
          <cell r="O485">
            <v>45.54</v>
          </cell>
        </row>
        <row r="486">
          <cell r="A486" t="str">
            <v>Accounts Payable</v>
          </cell>
          <cell r="B486" t="str">
            <v>Accounts Payable</v>
          </cell>
          <cell r="C486" t="str">
            <v>Accounts Payable</v>
          </cell>
          <cell r="D486" t="str">
            <v>ERROR</v>
          </cell>
          <cell r="F486" t="str">
            <v>08/26/2012</v>
          </cell>
          <cell r="O486">
            <v>727.27</v>
          </cell>
        </row>
        <row r="487">
          <cell r="A487" t="str">
            <v>Direct Student Expense</v>
          </cell>
          <cell r="B487" t="str">
            <v>Student Supplies and Materials</v>
          </cell>
          <cell r="C487" t="str">
            <v>Expenses</v>
          </cell>
          <cell r="D487" t="str">
            <v>ERROR</v>
          </cell>
          <cell r="F487" t="str">
            <v>08/26/2012</v>
          </cell>
          <cell r="O487">
            <v>21.56</v>
          </cell>
        </row>
        <row r="488">
          <cell r="A488" t="str">
            <v>Other Current Liabilities</v>
          </cell>
          <cell r="B488" t="str">
            <v>Credit Card</v>
          </cell>
          <cell r="C488" t="str">
            <v>Credit Card</v>
          </cell>
          <cell r="D488" t="str">
            <v>ERROR</v>
          </cell>
          <cell r="F488" t="str">
            <v>08/26/2012</v>
          </cell>
          <cell r="O488">
            <v>21.56</v>
          </cell>
        </row>
        <row r="489">
          <cell r="A489" t="str">
            <v>Direct Student Expense</v>
          </cell>
          <cell r="B489" t="str">
            <v>Student Supplies and Materials</v>
          </cell>
          <cell r="C489" t="str">
            <v>Expenses</v>
          </cell>
          <cell r="D489" t="str">
            <v>ERROR</v>
          </cell>
          <cell r="F489" t="str">
            <v>08/26/2012</v>
          </cell>
          <cell r="O489">
            <v>39.96</v>
          </cell>
        </row>
        <row r="490">
          <cell r="A490" t="str">
            <v>Direct Student Expense</v>
          </cell>
          <cell r="B490" t="str">
            <v>Student Supplies and Materials</v>
          </cell>
          <cell r="C490" t="str">
            <v>Expenses</v>
          </cell>
          <cell r="D490" t="str">
            <v>ERROR</v>
          </cell>
          <cell r="F490" t="str">
            <v>08/26/2012</v>
          </cell>
          <cell r="O490">
            <v>687.31</v>
          </cell>
        </row>
        <row r="491">
          <cell r="A491" t="str">
            <v>Accounts Payable</v>
          </cell>
          <cell r="B491" t="str">
            <v>Accounts Payable</v>
          </cell>
          <cell r="C491" t="str">
            <v>Accounts Payable</v>
          </cell>
          <cell r="D491" t="str">
            <v>ERROR</v>
          </cell>
          <cell r="F491" t="str">
            <v>08/27/2012</v>
          </cell>
          <cell r="O491">
            <v>9.7100000000000009</v>
          </cell>
        </row>
        <row r="492">
          <cell r="A492" t="str">
            <v>Accounts Payable</v>
          </cell>
          <cell r="B492" t="str">
            <v>Accounts Payable</v>
          </cell>
          <cell r="C492" t="str">
            <v>Accounts Payable</v>
          </cell>
          <cell r="D492" t="str">
            <v>ERROR</v>
          </cell>
          <cell r="F492" t="str">
            <v>08/27/2012</v>
          </cell>
          <cell r="O492">
            <v>13.2</v>
          </cell>
        </row>
        <row r="493">
          <cell r="A493" t="str">
            <v>Accounts Payable</v>
          </cell>
          <cell r="B493" t="str">
            <v>Accounts Payable</v>
          </cell>
          <cell r="C493" t="str">
            <v>Accounts Payable</v>
          </cell>
          <cell r="D493" t="str">
            <v>ERROR</v>
          </cell>
          <cell r="F493" t="str">
            <v>08/27/2012</v>
          </cell>
          <cell r="O493">
            <v>225.68</v>
          </cell>
        </row>
        <row r="494">
          <cell r="A494" t="str">
            <v>Accounts Payable</v>
          </cell>
          <cell r="B494" t="str">
            <v>Accounts Payable</v>
          </cell>
          <cell r="C494" t="str">
            <v>Accounts Payable</v>
          </cell>
          <cell r="D494" t="str">
            <v>ERROR</v>
          </cell>
          <cell r="F494" t="str">
            <v>08/27/2012</v>
          </cell>
          <cell r="O494">
            <v>325</v>
          </cell>
        </row>
        <row r="495">
          <cell r="A495" t="str">
            <v>General Expenses</v>
          </cell>
          <cell r="B495" t="str">
            <v>Insurance</v>
          </cell>
          <cell r="C495" t="str">
            <v>Expenses</v>
          </cell>
          <cell r="D495" t="str">
            <v>ERROR</v>
          </cell>
          <cell r="F495" t="str">
            <v>08/27/2012</v>
          </cell>
          <cell r="O495">
            <v>325</v>
          </cell>
        </row>
        <row r="496">
          <cell r="A496" t="str">
            <v>Office Expenses</v>
          </cell>
          <cell r="B496" t="str">
            <v>Office Supplies and Materials</v>
          </cell>
          <cell r="C496" t="str">
            <v>Expenses</v>
          </cell>
          <cell r="D496" t="str">
            <v>ERROR</v>
          </cell>
          <cell r="F496" t="str">
            <v>08/27/2012</v>
          </cell>
          <cell r="O496">
            <v>13.2</v>
          </cell>
        </row>
        <row r="497">
          <cell r="A497" t="str">
            <v>Personnel Salaries &amp; Benefits</v>
          </cell>
          <cell r="B497" t="str">
            <v>Staff Development Expense</v>
          </cell>
          <cell r="C497" t="str">
            <v>Expenses</v>
          </cell>
          <cell r="D497" t="str">
            <v>ERROR</v>
          </cell>
          <cell r="F497" t="str">
            <v>08/27/2012</v>
          </cell>
          <cell r="O497">
            <v>225.68</v>
          </cell>
        </row>
        <row r="498">
          <cell r="A498" t="str">
            <v>Furniture &amp; Equipment CAPEX</v>
          </cell>
          <cell r="B498" t="str">
            <v>Office Furnishings and Equipment</v>
          </cell>
          <cell r="C498" t="str">
            <v>Fixed Assets</v>
          </cell>
          <cell r="D498" t="str">
            <v>ERROR</v>
          </cell>
          <cell r="F498" t="str">
            <v>08/27/2012</v>
          </cell>
          <cell r="O498">
            <v>2764.74</v>
          </cell>
        </row>
        <row r="499">
          <cell r="A499" t="str">
            <v>Office Expenses</v>
          </cell>
          <cell r="B499" t="str">
            <v>Other Office Expense</v>
          </cell>
          <cell r="C499" t="str">
            <v>Expenses</v>
          </cell>
          <cell r="D499" t="str">
            <v>ERROR</v>
          </cell>
          <cell r="F499" t="str">
            <v>08/27/2012</v>
          </cell>
          <cell r="O499">
            <v>9.7100000000000009</v>
          </cell>
        </row>
        <row r="500">
          <cell r="A500" t="str">
            <v>Accounts Payable</v>
          </cell>
          <cell r="B500" t="str">
            <v>Accounts Payable</v>
          </cell>
          <cell r="C500" t="str">
            <v>Accounts Payable</v>
          </cell>
          <cell r="D500" t="str">
            <v>ERROR</v>
          </cell>
          <cell r="F500" t="str">
            <v>08/27/2012</v>
          </cell>
          <cell r="O500">
            <v>2764.74</v>
          </cell>
        </row>
        <row r="501">
          <cell r="A501" t="str">
            <v>Accounts Payable</v>
          </cell>
          <cell r="B501" t="str">
            <v>Accounts Payable</v>
          </cell>
          <cell r="C501" t="str">
            <v>Accounts Payable</v>
          </cell>
          <cell r="D501" t="str">
            <v>ERROR</v>
          </cell>
          <cell r="F501" t="str">
            <v>08/28/2012</v>
          </cell>
          <cell r="O501">
            <v>-249</v>
          </cell>
        </row>
        <row r="502">
          <cell r="A502" t="str">
            <v>Cash</v>
          </cell>
          <cell r="B502" t="str">
            <v>Checking/Savings</v>
          </cell>
          <cell r="C502" t="str">
            <v>Bank</v>
          </cell>
          <cell r="D502" t="str">
            <v>ERROR</v>
          </cell>
          <cell r="F502" t="str">
            <v>08/28/2012</v>
          </cell>
          <cell r="O502">
            <v>-444.88</v>
          </cell>
        </row>
        <row r="503">
          <cell r="A503" t="str">
            <v>Accounts Payable</v>
          </cell>
          <cell r="B503" t="str">
            <v>Accounts Payable</v>
          </cell>
          <cell r="C503" t="str">
            <v>Accounts Payable</v>
          </cell>
          <cell r="D503" t="str">
            <v>ERROR</v>
          </cell>
          <cell r="F503" t="str">
            <v>08/28/2012</v>
          </cell>
          <cell r="O503">
            <v>-444.88</v>
          </cell>
        </row>
        <row r="504">
          <cell r="A504" t="str">
            <v>Accounts Payable</v>
          </cell>
          <cell r="B504" t="str">
            <v>Accounts Payable</v>
          </cell>
          <cell r="C504" t="str">
            <v>Accounts Payable</v>
          </cell>
          <cell r="D504" t="str">
            <v>ERROR</v>
          </cell>
          <cell r="F504" t="str">
            <v>08/28/2012</v>
          </cell>
          <cell r="O504">
            <v>-63.6</v>
          </cell>
        </row>
        <row r="505">
          <cell r="A505" t="str">
            <v>Accounts Payable</v>
          </cell>
          <cell r="B505" t="str">
            <v>Accounts Payable</v>
          </cell>
          <cell r="C505" t="str">
            <v>Accounts Payable</v>
          </cell>
          <cell r="D505" t="str">
            <v>ERROR</v>
          </cell>
          <cell r="F505" t="str">
            <v>08/28/2012</v>
          </cell>
          <cell r="O505">
            <v>869.59</v>
          </cell>
        </row>
        <row r="506">
          <cell r="A506" t="str">
            <v>Accounts Payable</v>
          </cell>
          <cell r="B506" t="str">
            <v>Accounts Payable</v>
          </cell>
          <cell r="C506" t="str">
            <v>Accounts Payable</v>
          </cell>
          <cell r="D506" t="str">
            <v>ERROR</v>
          </cell>
          <cell r="F506" t="str">
            <v>08/28/2012</v>
          </cell>
          <cell r="O506">
            <v>1078.68</v>
          </cell>
        </row>
        <row r="507">
          <cell r="A507" t="str">
            <v>Accounts Payable</v>
          </cell>
          <cell r="B507" t="str">
            <v>Accounts Payable</v>
          </cell>
          <cell r="C507" t="str">
            <v>Accounts Payable</v>
          </cell>
          <cell r="D507" t="str">
            <v>ERROR</v>
          </cell>
          <cell r="F507" t="str">
            <v>08/28/2012</v>
          </cell>
          <cell r="O507">
            <v>900</v>
          </cell>
        </row>
        <row r="508">
          <cell r="A508" t="str">
            <v>Accounts Payable</v>
          </cell>
          <cell r="B508" t="str">
            <v>Accounts Payable</v>
          </cell>
          <cell r="C508" t="str">
            <v>Accounts Payable</v>
          </cell>
          <cell r="D508" t="str">
            <v>ERROR</v>
          </cell>
          <cell r="F508" t="str">
            <v>08/28/2012</v>
          </cell>
          <cell r="O508">
            <v>225</v>
          </cell>
        </row>
        <row r="509">
          <cell r="A509" t="str">
            <v>General Expenses</v>
          </cell>
          <cell r="B509" t="str">
            <v>Other General Expense</v>
          </cell>
          <cell r="C509" t="str">
            <v>Expenses</v>
          </cell>
          <cell r="D509" t="str">
            <v>ERROR</v>
          </cell>
          <cell r="F509" t="str">
            <v>08/28/2012</v>
          </cell>
          <cell r="O509">
            <v>107.8</v>
          </cell>
        </row>
        <row r="510">
          <cell r="A510" t="str">
            <v>Occupancy Expenses</v>
          </cell>
          <cell r="B510" t="str">
            <v>Contracted Building Services</v>
          </cell>
          <cell r="C510" t="str">
            <v>Expenses</v>
          </cell>
          <cell r="D510" t="str">
            <v>ERROR</v>
          </cell>
          <cell r="F510" t="str">
            <v>08/28/2012</v>
          </cell>
          <cell r="O510">
            <v>900</v>
          </cell>
        </row>
        <row r="511">
          <cell r="A511" t="str">
            <v>Occupancy Expenses</v>
          </cell>
          <cell r="B511" t="str">
            <v>Contracted Building Services</v>
          </cell>
          <cell r="C511" t="str">
            <v>Expenses</v>
          </cell>
          <cell r="D511" t="str">
            <v>ERROR</v>
          </cell>
          <cell r="F511" t="str">
            <v>08/28/2012</v>
          </cell>
          <cell r="O511">
            <v>225</v>
          </cell>
        </row>
        <row r="512">
          <cell r="A512" t="str">
            <v>Office Expenses</v>
          </cell>
          <cell r="B512" t="str">
            <v>Office Supplies and Materials</v>
          </cell>
          <cell r="C512" t="str">
            <v>Expenses</v>
          </cell>
          <cell r="D512" t="str">
            <v>ERROR</v>
          </cell>
          <cell r="F512" t="str">
            <v>08/28/2012</v>
          </cell>
          <cell r="O512">
            <v>761.79</v>
          </cell>
        </row>
        <row r="513">
          <cell r="A513" t="str">
            <v>Furniture &amp; Equipment CAPEX</v>
          </cell>
          <cell r="B513" t="str">
            <v>Office Furnishings and Equipment</v>
          </cell>
          <cell r="C513" t="str">
            <v>Fixed Assets</v>
          </cell>
          <cell r="D513" t="str">
            <v>ERROR</v>
          </cell>
          <cell r="F513" t="str">
            <v>08/28/2012</v>
          </cell>
          <cell r="O513">
            <v>1078.68</v>
          </cell>
        </row>
        <row r="514">
          <cell r="A514" t="str">
            <v>Cash</v>
          </cell>
          <cell r="B514" t="str">
            <v>Checking/Savings</v>
          </cell>
          <cell r="C514" t="str">
            <v>Bank</v>
          </cell>
          <cell r="D514" t="str">
            <v>ERROR</v>
          </cell>
          <cell r="F514" t="str">
            <v>08/28/2012</v>
          </cell>
          <cell r="O514">
            <v>-1094.98</v>
          </cell>
        </row>
        <row r="515">
          <cell r="A515" t="str">
            <v>Cash</v>
          </cell>
          <cell r="B515" t="str">
            <v>Checking/Savings</v>
          </cell>
          <cell r="C515" t="str">
            <v>Bank</v>
          </cell>
          <cell r="D515" t="str">
            <v>ERROR</v>
          </cell>
          <cell r="F515" t="str">
            <v>08/28/2012</v>
          </cell>
          <cell r="O515">
            <v>1094.98</v>
          </cell>
        </row>
        <row r="516">
          <cell r="A516" t="str">
            <v>Cash</v>
          </cell>
          <cell r="B516" t="str">
            <v>Checking/Savings</v>
          </cell>
          <cell r="C516" t="str">
            <v>Bank</v>
          </cell>
          <cell r="D516" t="str">
            <v>ERROR</v>
          </cell>
          <cell r="F516" t="str">
            <v>08/28/2012</v>
          </cell>
          <cell r="O516">
            <v>-249</v>
          </cell>
        </row>
        <row r="517">
          <cell r="A517" t="str">
            <v>Cash</v>
          </cell>
          <cell r="B517" t="str">
            <v>Checking/Savings</v>
          </cell>
          <cell r="C517" t="str">
            <v>Bank</v>
          </cell>
          <cell r="D517" t="str">
            <v>ERROR</v>
          </cell>
          <cell r="F517" t="str">
            <v>08/28/2012</v>
          </cell>
          <cell r="O517">
            <v>-337.5</v>
          </cell>
        </row>
        <row r="518">
          <cell r="A518" t="str">
            <v>Cash</v>
          </cell>
          <cell r="B518" t="str">
            <v>Checking/Savings</v>
          </cell>
          <cell r="C518" t="str">
            <v>Bank</v>
          </cell>
          <cell r="D518" t="str">
            <v>ERROR</v>
          </cell>
          <cell r="F518" t="str">
            <v>08/28/2012</v>
          </cell>
          <cell r="O518">
            <v>-63.6</v>
          </cell>
        </row>
        <row r="519">
          <cell r="A519" t="str">
            <v>Accounts Payable</v>
          </cell>
          <cell r="B519" t="str">
            <v>Accounts Payable</v>
          </cell>
          <cell r="C519" t="str">
            <v>Accounts Payable</v>
          </cell>
          <cell r="D519" t="str">
            <v>ERROR</v>
          </cell>
          <cell r="F519" t="str">
            <v>08/28/2012</v>
          </cell>
          <cell r="O519">
            <v>-337.5</v>
          </cell>
        </row>
        <row r="520">
          <cell r="A520" t="str">
            <v>Accounts Payable</v>
          </cell>
          <cell r="B520" t="str">
            <v>Accounts Payable</v>
          </cell>
          <cell r="C520" t="str">
            <v>Accounts Payable</v>
          </cell>
          <cell r="D520" t="str">
            <v>ERROR</v>
          </cell>
          <cell r="F520" t="str">
            <v>08/29/2012</v>
          </cell>
          <cell r="O520">
            <v>-397.32</v>
          </cell>
        </row>
        <row r="521">
          <cell r="A521" t="str">
            <v>Cash</v>
          </cell>
          <cell r="B521" t="str">
            <v>Checking/Savings</v>
          </cell>
          <cell r="C521" t="str">
            <v>Bank</v>
          </cell>
          <cell r="D521" t="str">
            <v>ERROR</v>
          </cell>
          <cell r="F521" t="str">
            <v>08/29/2012</v>
          </cell>
          <cell r="O521">
            <v>-9408.15</v>
          </cell>
        </row>
        <row r="522">
          <cell r="A522" t="str">
            <v>Accounts Payable</v>
          </cell>
          <cell r="B522" t="str">
            <v>Accounts Payable</v>
          </cell>
          <cell r="C522" t="str">
            <v>Accounts Payable</v>
          </cell>
          <cell r="D522" t="str">
            <v>ERROR</v>
          </cell>
          <cell r="F522" t="str">
            <v>08/29/2012</v>
          </cell>
          <cell r="O522">
            <v>-9408.15</v>
          </cell>
        </row>
        <row r="523">
          <cell r="A523" t="str">
            <v>Accounts Payable</v>
          </cell>
          <cell r="B523" t="str">
            <v>Accounts Payable</v>
          </cell>
          <cell r="C523" t="str">
            <v>Accounts Payable</v>
          </cell>
          <cell r="D523" t="str">
            <v>ERROR</v>
          </cell>
          <cell r="F523" t="str">
            <v>08/29/2012</v>
          </cell>
          <cell r="O523">
            <v>12270.07</v>
          </cell>
        </row>
        <row r="524">
          <cell r="A524" t="str">
            <v>Accounts Payable</v>
          </cell>
          <cell r="B524" t="str">
            <v>Accounts Payable</v>
          </cell>
          <cell r="C524" t="str">
            <v>Accounts Payable</v>
          </cell>
          <cell r="D524" t="str">
            <v>ERROR</v>
          </cell>
          <cell r="F524" t="str">
            <v>08/29/2012</v>
          </cell>
          <cell r="O524">
            <v>1980</v>
          </cell>
        </row>
        <row r="525">
          <cell r="A525" t="str">
            <v>General Expenses</v>
          </cell>
          <cell r="B525" t="str">
            <v>Food Service</v>
          </cell>
          <cell r="C525" t="str">
            <v>Expenses</v>
          </cell>
          <cell r="D525" t="str">
            <v>ERROR</v>
          </cell>
          <cell r="F525" t="str">
            <v>08/29/2012</v>
          </cell>
          <cell r="O525">
            <v>2036</v>
          </cell>
        </row>
        <row r="526">
          <cell r="A526" t="str">
            <v>Office Expenses</v>
          </cell>
          <cell r="B526" t="str">
            <v>Legal, Accounting and Payroll Services</v>
          </cell>
          <cell r="C526" t="str">
            <v>Expenses</v>
          </cell>
          <cell r="D526" t="str">
            <v>ERROR</v>
          </cell>
          <cell r="F526" t="str">
            <v>08/29/2012</v>
          </cell>
          <cell r="O526">
            <v>42.35</v>
          </cell>
        </row>
        <row r="527">
          <cell r="A527" t="str">
            <v>Occupancy Expenses</v>
          </cell>
          <cell r="B527" t="str">
            <v>Building Maintenance and Repairs</v>
          </cell>
          <cell r="C527" t="str">
            <v>Expenses</v>
          </cell>
          <cell r="D527" t="str">
            <v>ERROR</v>
          </cell>
          <cell r="F527" t="str">
            <v>08/29/2012</v>
          </cell>
          <cell r="O527">
            <v>1980</v>
          </cell>
        </row>
        <row r="528">
          <cell r="A528" t="str">
            <v>Direct Student Expense</v>
          </cell>
          <cell r="B528" t="str">
            <v>Student Supplies and Materials</v>
          </cell>
          <cell r="C528" t="str">
            <v>Expenses</v>
          </cell>
          <cell r="D528" t="str">
            <v>ERROR</v>
          </cell>
          <cell r="F528" t="str">
            <v>08/29/2012</v>
          </cell>
          <cell r="O528">
            <v>12270.07</v>
          </cell>
        </row>
        <row r="529">
          <cell r="A529" t="str">
            <v>Cash</v>
          </cell>
          <cell r="B529" t="str">
            <v>Checking/Savings</v>
          </cell>
          <cell r="C529" t="str">
            <v>Bank</v>
          </cell>
          <cell r="D529" t="str">
            <v>ERROR</v>
          </cell>
          <cell r="F529" t="str">
            <v>08/29/2012</v>
          </cell>
          <cell r="O529">
            <v>-10031.15</v>
          </cell>
        </row>
        <row r="530">
          <cell r="A530" t="str">
            <v>Cash</v>
          </cell>
          <cell r="B530" t="str">
            <v>Checking/Savings</v>
          </cell>
          <cell r="C530" t="str">
            <v>Bank</v>
          </cell>
          <cell r="D530" t="str">
            <v>ERROR</v>
          </cell>
          <cell r="F530" t="str">
            <v>08/29/2012</v>
          </cell>
          <cell r="O530">
            <v>-2036</v>
          </cell>
        </row>
        <row r="531">
          <cell r="A531" t="str">
            <v>Other Current Liabilities</v>
          </cell>
          <cell r="B531" t="str">
            <v>Credit Card</v>
          </cell>
          <cell r="C531" t="str">
            <v>Credit Card</v>
          </cell>
          <cell r="D531" t="str">
            <v>ERROR</v>
          </cell>
          <cell r="F531" t="str">
            <v>08/29/2012</v>
          </cell>
          <cell r="O531">
            <v>42.35</v>
          </cell>
        </row>
        <row r="532">
          <cell r="A532" t="str">
            <v>Cash</v>
          </cell>
          <cell r="B532" t="str">
            <v>Checking/Savings</v>
          </cell>
          <cell r="C532" t="str">
            <v>Bank</v>
          </cell>
          <cell r="D532" t="str">
            <v>ERROR</v>
          </cell>
          <cell r="F532" t="str">
            <v>08/29/2012</v>
          </cell>
          <cell r="O532">
            <v>10031.15</v>
          </cell>
        </row>
        <row r="533">
          <cell r="A533" t="str">
            <v>Cash</v>
          </cell>
          <cell r="B533" t="str">
            <v>Checking/Savings</v>
          </cell>
          <cell r="C533" t="str">
            <v>Bank</v>
          </cell>
          <cell r="D533" t="str">
            <v>ERROR</v>
          </cell>
          <cell r="F533" t="str">
            <v>08/29/2012</v>
          </cell>
          <cell r="O533">
            <v>-225.68</v>
          </cell>
        </row>
        <row r="534">
          <cell r="A534" t="str">
            <v>Cash</v>
          </cell>
          <cell r="B534" t="str">
            <v>Checking/Savings</v>
          </cell>
          <cell r="C534" t="str">
            <v>Bank</v>
          </cell>
          <cell r="D534" t="str">
            <v>ERROR</v>
          </cell>
          <cell r="F534" t="str">
            <v>08/29/2012</v>
          </cell>
          <cell r="O534">
            <v>-397.32</v>
          </cell>
        </row>
        <row r="535">
          <cell r="A535" t="str">
            <v>Accounts Payable</v>
          </cell>
          <cell r="B535" t="str">
            <v>Accounts Payable</v>
          </cell>
          <cell r="C535" t="str">
            <v>Accounts Payable</v>
          </cell>
          <cell r="D535" t="str">
            <v>ERROR</v>
          </cell>
          <cell r="F535" t="str">
            <v>08/29/2012</v>
          </cell>
          <cell r="O535">
            <v>-225.68</v>
          </cell>
        </row>
        <row r="536">
          <cell r="A536" t="str">
            <v>Accounts Payable</v>
          </cell>
          <cell r="B536" t="str">
            <v>Accounts Payable</v>
          </cell>
          <cell r="C536" t="str">
            <v>Accounts Payable</v>
          </cell>
          <cell r="D536" t="str">
            <v>ERROR</v>
          </cell>
          <cell r="F536" t="str">
            <v>08/30/2012</v>
          </cell>
          <cell r="O536">
            <v>16.39</v>
          </cell>
        </row>
        <row r="537">
          <cell r="A537" t="str">
            <v>Cash</v>
          </cell>
          <cell r="B537" t="str">
            <v>Checking/Savings</v>
          </cell>
          <cell r="C537" t="str">
            <v>Bank</v>
          </cell>
          <cell r="D537" t="str">
            <v>ERROR</v>
          </cell>
          <cell r="F537" t="str">
            <v>08/30/2012</v>
          </cell>
          <cell r="O537">
            <v>1944.77</v>
          </cell>
        </row>
        <row r="538">
          <cell r="A538" t="str">
            <v>Accounts Payable</v>
          </cell>
          <cell r="B538" t="str">
            <v>Accounts Payable</v>
          </cell>
          <cell r="C538" t="str">
            <v>Accounts Payable</v>
          </cell>
          <cell r="D538" t="str">
            <v>ERROR</v>
          </cell>
          <cell r="F538" t="str">
            <v>08/30/2012</v>
          </cell>
          <cell r="O538">
            <v>-27.37</v>
          </cell>
        </row>
        <row r="539">
          <cell r="A539" t="str">
            <v>Accounts Payable</v>
          </cell>
          <cell r="B539" t="str">
            <v>Accounts Payable</v>
          </cell>
          <cell r="C539" t="str">
            <v>Accounts Payable</v>
          </cell>
          <cell r="D539" t="str">
            <v>ERROR</v>
          </cell>
          <cell r="F539" t="str">
            <v>08/30/2012</v>
          </cell>
          <cell r="O539">
            <v>-9.7100000000000009</v>
          </cell>
        </row>
        <row r="540">
          <cell r="A540" t="str">
            <v>Accounts Payable</v>
          </cell>
          <cell r="B540" t="str">
            <v>Accounts Payable</v>
          </cell>
          <cell r="C540" t="str">
            <v>Accounts Payable</v>
          </cell>
          <cell r="D540" t="str">
            <v>ERROR</v>
          </cell>
          <cell r="F540" t="str">
            <v>08/30/2012</v>
          </cell>
          <cell r="O540">
            <v>-325</v>
          </cell>
        </row>
        <row r="541">
          <cell r="A541" t="str">
            <v>Accounts Payable</v>
          </cell>
          <cell r="B541" t="str">
            <v>Accounts Payable</v>
          </cell>
          <cell r="C541" t="str">
            <v>Accounts Payable</v>
          </cell>
          <cell r="D541" t="str">
            <v>ERROR</v>
          </cell>
          <cell r="F541" t="str">
            <v>08/30/2012</v>
          </cell>
          <cell r="O541">
            <v>-13.2</v>
          </cell>
        </row>
        <row r="542">
          <cell r="A542" t="str">
            <v>Accounts Payable</v>
          </cell>
          <cell r="B542" t="str">
            <v>Accounts Payable</v>
          </cell>
          <cell r="C542" t="str">
            <v>Accounts Payable</v>
          </cell>
          <cell r="D542" t="str">
            <v>ERROR</v>
          </cell>
          <cell r="F542" t="str">
            <v>08/30/2012</v>
          </cell>
          <cell r="O542">
            <v>-869.59</v>
          </cell>
        </row>
        <row r="543">
          <cell r="A543" t="str">
            <v>Accounts Payable</v>
          </cell>
          <cell r="B543" t="str">
            <v>Accounts Payable</v>
          </cell>
          <cell r="C543" t="str">
            <v>Accounts Payable</v>
          </cell>
          <cell r="D543" t="str">
            <v>ERROR</v>
          </cell>
          <cell r="F543" t="str">
            <v>08/30/2012</v>
          </cell>
          <cell r="O543">
            <v>-727.27</v>
          </cell>
        </row>
        <row r="544">
          <cell r="A544" t="str">
            <v>Accounts Payable</v>
          </cell>
          <cell r="B544" t="str">
            <v>Accounts Payable</v>
          </cell>
          <cell r="C544" t="str">
            <v>Accounts Payable</v>
          </cell>
          <cell r="D544" t="str">
            <v>ERROR</v>
          </cell>
          <cell r="F544" t="str">
            <v>08/30/2012</v>
          </cell>
          <cell r="O544">
            <v>27.37</v>
          </cell>
        </row>
        <row r="545">
          <cell r="A545" t="str">
            <v>Office Expenses</v>
          </cell>
          <cell r="B545" t="str">
            <v>Other Office Expense</v>
          </cell>
          <cell r="C545" t="str">
            <v>Expenses</v>
          </cell>
          <cell r="D545" t="str">
            <v>ERROR</v>
          </cell>
          <cell r="F545" t="str">
            <v>08/30/2012</v>
          </cell>
          <cell r="O545">
            <v>349.52</v>
          </cell>
        </row>
        <row r="546">
          <cell r="A546" t="str">
            <v>Office Expenses</v>
          </cell>
          <cell r="B546" t="str">
            <v>Other Office Expense</v>
          </cell>
          <cell r="C546" t="str">
            <v>Expenses</v>
          </cell>
          <cell r="D546" t="str">
            <v>ERROR</v>
          </cell>
          <cell r="F546" t="str">
            <v>08/30/2012</v>
          </cell>
          <cell r="O546">
            <v>102.3</v>
          </cell>
        </row>
        <row r="547">
          <cell r="A547" t="str">
            <v>Office Expenses</v>
          </cell>
          <cell r="B547" t="str">
            <v>Other Office Expense</v>
          </cell>
          <cell r="C547" t="str">
            <v>Expenses</v>
          </cell>
          <cell r="D547" t="str">
            <v>ERROR</v>
          </cell>
          <cell r="F547" t="str">
            <v>08/30/2012</v>
          </cell>
          <cell r="O547">
            <v>27.37</v>
          </cell>
        </row>
        <row r="548">
          <cell r="A548" t="str">
            <v>Personnel Salaries &amp; Benefits</v>
          </cell>
          <cell r="B548" t="str">
            <v>Employee Benefits</v>
          </cell>
          <cell r="C548" t="str">
            <v>Expenses</v>
          </cell>
          <cell r="D548" t="str">
            <v>ERROR</v>
          </cell>
          <cell r="F548" t="str">
            <v>08/30/2012</v>
          </cell>
          <cell r="O548">
            <v>2671.74</v>
          </cell>
        </row>
        <row r="549">
          <cell r="A549" t="str">
            <v>Cash</v>
          </cell>
          <cell r="B549" t="str">
            <v>Checking/Savings</v>
          </cell>
          <cell r="C549" t="str">
            <v>Bank</v>
          </cell>
          <cell r="D549" t="str">
            <v>ERROR</v>
          </cell>
          <cell r="F549" t="str">
            <v>08/30/2012</v>
          </cell>
          <cell r="O549">
            <v>-27.37</v>
          </cell>
        </row>
        <row r="550">
          <cell r="A550" t="str">
            <v>Cash</v>
          </cell>
          <cell r="B550" t="str">
            <v>Checking/Savings</v>
          </cell>
          <cell r="C550" t="str">
            <v>Bank</v>
          </cell>
          <cell r="D550" t="str">
            <v>ERROR</v>
          </cell>
          <cell r="F550" t="str">
            <v>08/30/2012</v>
          </cell>
          <cell r="O550">
            <v>-1944.77</v>
          </cell>
        </row>
        <row r="551">
          <cell r="A551" t="str">
            <v>Cash</v>
          </cell>
          <cell r="B551" t="str">
            <v>Checking/Savings</v>
          </cell>
          <cell r="C551" t="str">
            <v>Bank</v>
          </cell>
          <cell r="D551" t="str">
            <v>ERROR</v>
          </cell>
          <cell r="F551" t="str">
            <v>08/30/2012</v>
          </cell>
          <cell r="O551">
            <v>-2671.74</v>
          </cell>
        </row>
        <row r="552">
          <cell r="A552" t="str">
            <v>Office Expenses</v>
          </cell>
          <cell r="B552" t="str">
            <v>Other Office Expense</v>
          </cell>
          <cell r="C552" t="str">
            <v>Expenses</v>
          </cell>
          <cell r="D552" t="str">
            <v>ERROR</v>
          </cell>
          <cell r="F552" t="str">
            <v>08/30/2012</v>
          </cell>
          <cell r="O552">
            <v>16.39</v>
          </cell>
        </row>
        <row r="553">
          <cell r="A553" t="str">
            <v>Cash</v>
          </cell>
          <cell r="B553" t="str">
            <v>Checking/Savings</v>
          </cell>
          <cell r="C553" t="str">
            <v>Bank</v>
          </cell>
          <cell r="D553" t="str">
            <v>ERROR</v>
          </cell>
          <cell r="F553" t="str">
            <v>08/30/2012</v>
          </cell>
          <cell r="O553">
            <v>-13.2</v>
          </cell>
        </row>
        <row r="554">
          <cell r="A554" t="str">
            <v>Cash</v>
          </cell>
          <cell r="B554" t="str">
            <v>Checking/Savings</v>
          </cell>
          <cell r="C554" t="str">
            <v>Bank</v>
          </cell>
          <cell r="D554" t="str">
            <v>ERROR</v>
          </cell>
          <cell r="F554" t="str">
            <v>08/30/2012</v>
          </cell>
          <cell r="O554">
            <v>-325</v>
          </cell>
        </row>
        <row r="555">
          <cell r="A555" t="str">
            <v>Cash</v>
          </cell>
          <cell r="B555" t="str">
            <v>Checking/Savings</v>
          </cell>
          <cell r="C555" t="str">
            <v>Bank</v>
          </cell>
          <cell r="D555" t="str">
            <v>ERROR</v>
          </cell>
          <cell r="F555" t="str">
            <v>08/30/2012</v>
          </cell>
          <cell r="O555">
            <v>-9.7100000000000009</v>
          </cell>
        </row>
        <row r="556">
          <cell r="A556" t="str">
            <v>Cash</v>
          </cell>
          <cell r="B556" t="str">
            <v>Checking/Savings</v>
          </cell>
          <cell r="C556" t="str">
            <v>Bank</v>
          </cell>
          <cell r="D556" t="str">
            <v>ERROR</v>
          </cell>
          <cell r="F556" t="str">
            <v>08/30/2012</v>
          </cell>
          <cell r="O556">
            <v>-869.59</v>
          </cell>
        </row>
        <row r="557">
          <cell r="A557" t="str">
            <v>Cash</v>
          </cell>
          <cell r="B557" t="str">
            <v>Checking/Savings</v>
          </cell>
          <cell r="C557" t="str">
            <v>Bank</v>
          </cell>
          <cell r="D557" t="str">
            <v>ERROR</v>
          </cell>
          <cell r="F557" t="str">
            <v>08/30/2012</v>
          </cell>
          <cell r="O557">
            <v>-727.27</v>
          </cell>
        </row>
        <row r="558">
          <cell r="A558" t="str">
            <v>Accounts Payable</v>
          </cell>
          <cell r="B558" t="str">
            <v>Accounts Payable</v>
          </cell>
          <cell r="C558" t="str">
            <v>Accounts Payable</v>
          </cell>
          <cell r="D558" t="str">
            <v>ERROR</v>
          </cell>
          <cell r="F558" t="str">
            <v>08/30/2012</v>
          </cell>
          <cell r="O558">
            <v>451.82</v>
          </cell>
        </row>
        <row r="559">
          <cell r="A559" t="str">
            <v>Accounts Payable</v>
          </cell>
          <cell r="B559" t="str">
            <v>Accounts Payable</v>
          </cell>
          <cell r="C559" t="str">
            <v>Accounts Payable</v>
          </cell>
          <cell r="D559" t="str">
            <v>ERROR</v>
          </cell>
          <cell r="F559" t="str">
            <v>08/31/2012</v>
          </cell>
          <cell r="O559">
            <v>797.5</v>
          </cell>
        </row>
        <row r="560">
          <cell r="A560" t="str">
            <v>Other Current Liabilities</v>
          </cell>
          <cell r="B560" t="str">
            <v>Credit Card</v>
          </cell>
          <cell r="C560" t="str">
            <v>Credit Card</v>
          </cell>
          <cell r="D560" t="str">
            <v>ERROR</v>
          </cell>
          <cell r="F560" t="str">
            <v>08/31/2012</v>
          </cell>
          <cell r="O560">
            <v>-4752.83</v>
          </cell>
        </row>
        <row r="561">
          <cell r="A561" t="str">
            <v>Accounts Payable</v>
          </cell>
          <cell r="B561" t="str">
            <v>Accounts Payable</v>
          </cell>
          <cell r="C561" t="str">
            <v>Accounts Payable</v>
          </cell>
          <cell r="D561" t="str">
            <v>ERROR</v>
          </cell>
          <cell r="F561" t="str">
            <v>08/31/2012</v>
          </cell>
          <cell r="O561">
            <v>12.95</v>
          </cell>
        </row>
        <row r="562">
          <cell r="A562" t="str">
            <v>Accounts Payable</v>
          </cell>
          <cell r="B562" t="str">
            <v>Accounts Payable</v>
          </cell>
          <cell r="C562" t="str">
            <v>Accounts Payable</v>
          </cell>
          <cell r="D562" t="str">
            <v>ERROR</v>
          </cell>
          <cell r="F562" t="str">
            <v>08/31/2012</v>
          </cell>
          <cell r="O562">
            <v>15.73</v>
          </cell>
        </row>
        <row r="563">
          <cell r="A563" t="str">
            <v>Accounts Payable</v>
          </cell>
          <cell r="B563" t="str">
            <v>Accounts Payable</v>
          </cell>
          <cell r="C563" t="str">
            <v>Accounts Payable</v>
          </cell>
          <cell r="D563" t="str">
            <v>ERROR</v>
          </cell>
          <cell r="F563" t="str">
            <v>08/31/2012</v>
          </cell>
          <cell r="O563">
            <v>107.34</v>
          </cell>
        </row>
        <row r="564">
          <cell r="A564" t="str">
            <v>Depreciation</v>
          </cell>
          <cell r="B564" t="str">
            <v>Depreciation Expense</v>
          </cell>
          <cell r="C564" t="str">
            <v>Expenses</v>
          </cell>
          <cell r="D564" t="str">
            <v>ERROR</v>
          </cell>
          <cell r="F564" t="str">
            <v>08/31/2012</v>
          </cell>
          <cell r="O564">
            <v>5288.13</v>
          </cell>
        </row>
        <row r="565">
          <cell r="A565" t="str">
            <v>Personnel Salaries &amp; Benefits</v>
          </cell>
          <cell r="B565" t="str">
            <v>Other Education Professionals Salaries</v>
          </cell>
          <cell r="C565" t="str">
            <v>Expenses</v>
          </cell>
          <cell r="D565" t="str">
            <v>ERROR</v>
          </cell>
          <cell r="F565" t="str">
            <v>08/31/2012</v>
          </cell>
          <cell r="O565">
            <v>-383.98</v>
          </cell>
        </row>
        <row r="566">
          <cell r="A566" t="str">
            <v>Personnel Salaries &amp; Benefits</v>
          </cell>
          <cell r="B566" t="str">
            <v>Other Education Professionals Salaries</v>
          </cell>
          <cell r="C566" t="str">
            <v>Expenses</v>
          </cell>
          <cell r="D566" t="str">
            <v>ERROR</v>
          </cell>
          <cell r="F566" t="str">
            <v>08/31/2012</v>
          </cell>
          <cell r="O566">
            <v>1083.33</v>
          </cell>
        </row>
        <row r="567">
          <cell r="A567" t="str">
            <v>Personnel Salaries &amp; Benefits</v>
          </cell>
          <cell r="B567" t="str">
            <v>Other Education Professionals Salaries</v>
          </cell>
          <cell r="C567" t="str">
            <v>Expenses</v>
          </cell>
          <cell r="D567" t="str">
            <v>ERROR</v>
          </cell>
          <cell r="F567" t="str">
            <v>08/31/2012</v>
          </cell>
          <cell r="O567">
            <v>576</v>
          </cell>
        </row>
        <row r="568">
          <cell r="A568" t="str">
            <v>Personnel Salaries &amp; Benefits</v>
          </cell>
          <cell r="B568" t="str">
            <v>Business/Operations Salaries</v>
          </cell>
          <cell r="C568" t="str">
            <v>Expenses</v>
          </cell>
          <cell r="D568" t="str">
            <v>ERROR</v>
          </cell>
          <cell r="F568" t="str">
            <v>08/31/2012</v>
          </cell>
          <cell r="O568">
            <v>692.31</v>
          </cell>
        </row>
        <row r="569">
          <cell r="A569" t="str">
            <v>Personnel Salaries &amp; Benefits</v>
          </cell>
          <cell r="B569" t="str">
            <v>Business/Operations Salaries</v>
          </cell>
          <cell r="C569" t="str">
            <v>Expenses</v>
          </cell>
          <cell r="D569" t="str">
            <v>ERROR</v>
          </cell>
          <cell r="F569" t="str">
            <v>08/31/2012</v>
          </cell>
          <cell r="O569">
            <v>1523.08</v>
          </cell>
        </row>
        <row r="570">
          <cell r="A570" t="str">
            <v>Personnel Salaries &amp; Benefits</v>
          </cell>
          <cell r="B570" t="str">
            <v>Principal/Executive Salary</v>
          </cell>
          <cell r="C570" t="str">
            <v>Expenses</v>
          </cell>
          <cell r="D570" t="str">
            <v>ERROR</v>
          </cell>
          <cell r="F570" t="str">
            <v>08/31/2012</v>
          </cell>
          <cell r="O570">
            <v>3541.66</v>
          </cell>
        </row>
        <row r="571">
          <cell r="A571" t="str">
            <v>Personnel Salaries &amp; Benefits</v>
          </cell>
          <cell r="B571" t="str">
            <v>Principal/Executive Salary</v>
          </cell>
          <cell r="C571" t="str">
            <v>Expenses</v>
          </cell>
          <cell r="D571" t="str">
            <v>ERROR</v>
          </cell>
          <cell r="F571" t="str">
            <v>08/31/2012</v>
          </cell>
          <cell r="O571">
            <v>3218.75</v>
          </cell>
        </row>
        <row r="572">
          <cell r="A572" t="str">
            <v>Personnel Salaries &amp; Benefits</v>
          </cell>
          <cell r="B572" t="str">
            <v>Principal/Executive Salary</v>
          </cell>
          <cell r="C572" t="str">
            <v>Expenses</v>
          </cell>
          <cell r="D572" t="str">
            <v>ERROR</v>
          </cell>
          <cell r="F572" t="str">
            <v>08/31/2012</v>
          </cell>
          <cell r="O572">
            <v>2789.58</v>
          </cell>
        </row>
        <row r="573">
          <cell r="A573" t="str">
            <v>Personnel Salaries &amp; Benefits</v>
          </cell>
          <cell r="B573" t="str">
            <v>Teachers Salaries</v>
          </cell>
          <cell r="C573" t="str">
            <v>Expenses</v>
          </cell>
          <cell r="D573" t="str">
            <v>ERROR</v>
          </cell>
          <cell r="F573" t="str">
            <v>08/31/2012</v>
          </cell>
          <cell r="O573">
            <v>2004.49</v>
          </cell>
        </row>
        <row r="574">
          <cell r="A574" t="str">
            <v>Personnel Salaries &amp; Benefits</v>
          </cell>
          <cell r="B574" t="str">
            <v>Teacher Aides/Assistance Salaries</v>
          </cell>
          <cell r="C574" t="str">
            <v>Expenses</v>
          </cell>
          <cell r="D574" t="str">
            <v>ERROR</v>
          </cell>
          <cell r="F574" t="str">
            <v>08/31/2012</v>
          </cell>
          <cell r="O574">
            <v>-604.16999999999996</v>
          </cell>
        </row>
        <row r="575">
          <cell r="A575" t="str">
            <v>Personnel Salaries &amp; Benefits</v>
          </cell>
          <cell r="B575" t="str">
            <v>Teacher Aides/Assistance Salaries</v>
          </cell>
          <cell r="C575" t="str">
            <v>Expenses</v>
          </cell>
          <cell r="D575" t="str">
            <v>ERROR</v>
          </cell>
          <cell r="F575" t="str">
            <v>08/31/2012</v>
          </cell>
          <cell r="O575">
            <v>-60.17</v>
          </cell>
        </row>
        <row r="576">
          <cell r="A576" t="str">
            <v>Personnel Salaries &amp; Benefits</v>
          </cell>
          <cell r="B576" t="str">
            <v>Teacher Aides/Assistance Salaries</v>
          </cell>
          <cell r="C576" t="str">
            <v>Expenses</v>
          </cell>
          <cell r="D576" t="str">
            <v>ERROR</v>
          </cell>
          <cell r="F576" t="str">
            <v>08/31/2012</v>
          </cell>
          <cell r="O576">
            <v>1408.33</v>
          </cell>
        </row>
        <row r="577">
          <cell r="A577" t="str">
            <v>Personnel Salaries &amp; Benefits</v>
          </cell>
          <cell r="B577" t="str">
            <v>Teacher Aides/Assistance Salaries</v>
          </cell>
          <cell r="C577" t="str">
            <v>Expenses</v>
          </cell>
          <cell r="D577" t="str">
            <v>ERROR</v>
          </cell>
          <cell r="F577" t="str">
            <v>08/31/2012</v>
          </cell>
          <cell r="O577">
            <v>1300</v>
          </cell>
        </row>
        <row r="578">
          <cell r="A578" t="str">
            <v>Other Current Liabilities</v>
          </cell>
          <cell r="B578" t="str">
            <v>Payroll Liabilities</v>
          </cell>
          <cell r="C578" t="str">
            <v>Other Current Liabilities</v>
          </cell>
          <cell r="D578" t="str">
            <v>ERROR</v>
          </cell>
          <cell r="F578" t="str">
            <v>08/31/2012</v>
          </cell>
          <cell r="O578">
            <v>-1105.19</v>
          </cell>
        </row>
        <row r="579">
          <cell r="A579" t="str">
            <v>Other Current Liabilities</v>
          </cell>
          <cell r="B579" t="str">
            <v>Payroll Liabilities</v>
          </cell>
          <cell r="C579" t="str">
            <v>Other Current Liabilities</v>
          </cell>
          <cell r="D579" t="str">
            <v>ERROR</v>
          </cell>
          <cell r="F579" t="str">
            <v>08/31/2012</v>
          </cell>
          <cell r="O579">
            <v>-636.66</v>
          </cell>
        </row>
        <row r="580">
          <cell r="A580" t="str">
            <v>Other Current Liabilities</v>
          </cell>
          <cell r="B580" t="str">
            <v>Payroll Liabilities</v>
          </cell>
          <cell r="C580" t="str">
            <v>Other Current Liabilities</v>
          </cell>
          <cell r="D580" t="str">
            <v>ERROR</v>
          </cell>
          <cell r="F580" t="str">
            <v>08/31/2012</v>
          </cell>
          <cell r="O580">
            <v>-390.79</v>
          </cell>
        </row>
        <row r="581">
          <cell r="A581" t="str">
            <v>Other Current Liabilities</v>
          </cell>
          <cell r="B581" t="str">
            <v>Payroll Liabilities</v>
          </cell>
          <cell r="C581" t="str">
            <v>Other Current Liabilities</v>
          </cell>
          <cell r="D581" t="str">
            <v>ERROR</v>
          </cell>
          <cell r="F581" t="str">
            <v>08/31/2012</v>
          </cell>
          <cell r="O581">
            <v>2392.9299999999998</v>
          </cell>
        </row>
        <row r="582">
          <cell r="A582" t="str">
            <v>Other Current Liabilities</v>
          </cell>
          <cell r="B582" t="str">
            <v>Payroll Liabilities</v>
          </cell>
          <cell r="C582" t="str">
            <v>Other Current Liabilities</v>
          </cell>
          <cell r="D582" t="str">
            <v>ERROR</v>
          </cell>
          <cell r="F582" t="str">
            <v>08/31/2012</v>
          </cell>
          <cell r="O582">
            <v>636.66</v>
          </cell>
        </row>
        <row r="583">
          <cell r="A583" t="str">
            <v>Other Current Liabilities</v>
          </cell>
          <cell r="B583" t="str">
            <v>Payroll Liabilities</v>
          </cell>
          <cell r="C583" t="str">
            <v>Other Current Liabilities</v>
          </cell>
          <cell r="D583" t="str">
            <v>ERROR</v>
          </cell>
          <cell r="F583" t="str">
            <v>08/31/2012</v>
          </cell>
          <cell r="O583">
            <v>1333.17</v>
          </cell>
        </row>
        <row r="584">
          <cell r="A584" t="str">
            <v>Other Current Liabilities</v>
          </cell>
          <cell r="B584" t="str">
            <v>Payroll Liabilities</v>
          </cell>
          <cell r="C584" t="str">
            <v>Other Current Liabilities</v>
          </cell>
          <cell r="D584" t="str">
            <v>ERROR</v>
          </cell>
          <cell r="F584" t="str">
            <v>08/31/2012</v>
          </cell>
          <cell r="O584">
            <v>1105.19</v>
          </cell>
        </row>
        <row r="585">
          <cell r="A585" t="str">
            <v>Other Current Liabilities</v>
          </cell>
          <cell r="B585" t="str">
            <v>Payroll Liabilities</v>
          </cell>
          <cell r="C585" t="str">
            <v>Other Current Liabilities</v>
          </cell>
          <cell r="D585" t="str">
            <v>ERROR</v>
          </cell>
          <cell r="F585" t="str">
            <v>08/31/2012</v>
          </cell>
          <cell r="O585">
            <v>488.61</v>
          </cell>
        </row>
        <row r="586">
          <cell r="A586" t="str">
            <v>Accounts Payable</v>
          </cell>
          <cell r="B586" t="str">
            <v>Accounts Payable</v>
          </cell>
          <cell r="C586" t="str">
            <v>Accounts Payable</v>
          </cell>
          <cell r="D586" t="str">
            <v>ERROR</v>
          </cell>
          <cell r="F586" t="str">
            <v>08/31/2012</v>
          </cell>
          <cell r="O586">
            <v>316.26</v>
          </cell>
        </row>
        <row r="587">
          <cell r="A587" t="str">
            <v>Accounts Payable</v>
          </cell>
          <cell r="B587" t="str">
            <v>Accounts Payable</v>
          </cell>
          <cell r="C587" t="str">
            <v>Accounts Payable</v>
          </cell>
          <cell r="D587" t="str">
            <v>ERROR</v>
          </cell>
          <cell r="F587" t="str">
            <v>08/31/2012</v>
          </cell>
          <cell r="O587">
            <v>24620</v>
          </cell>
        </row>
        <row r="588">
          <cell r="A588" t="str">
            <v>General Expenses</v>
          </cell>
          <cell r="B588" t="str">
            <v>Food Service</v>
          </cell>
          <cell r="C588" t="str">
            <v>Expenses</v>
          </cell>
          <cell r="D588" t="str">
            <v>ERROR</v>
          </cell>
          <cell r="F588" t="str">
            <v>08/31/2012</v>
          </cell>
          <cell r="O588">
            <v>12.95</v>
          </cell>
        </row>
        <row r="589">
          <cell r="A589" t="str">
            <v>Office Expenses</v>
          </cell>
          <cell r="B589" t="str">
            <v>Legal, Accounting and Payroll Services</v>
          </cell>
          <cell r="C589" t="str">
            <v>Expenses</v>
          </cell>
          <cell r="D589" t="str">
            <v>ERROR</v>
          </cell>
          <cell r="F589" t="str">
            <v>08/31/2012</v>
          </cell>
          <cell r="O589">
            <v>84.27</v>
          </cell>
        </row>
        <row r="590">
          <cell r="A590" t="str">
            <v>Office Expenses</v>
          </cell>
          <cell r="B590" t="str">
            <v>Legal, Accounting and Payroll Services</v>
          </cell>
          <cell r="C590" t="str">
            <v>Expenses</v>
          </cell>
          <cell r="D590" t="str">
            <v>ERROR</v>
          </cell>
          <cell r="F590" t="str">
            <v>08/31/2012</v>
          </cell>
          <cell r="O590">
            <v>3004.17</v>
          </cell>
        </row>
        <row r="591">
          <cell r="A591" t="str">
            <v>Office Expenses</v>
          </cell>
          <cell r="B591" t="str">
            <v>Other Office Expense</v>
          </cell>
          <cell r="C591" t="str">
            <v>Expenses</v>
          </cell>
          <cell r="D591" t="str">
            <v>ERROR</v>
          </cell>
          <cell r="F591" t="str">
            <v>08/31/2012</v>
          </cell>
          <cell r="O591">
            <v>15.73</v>
          </cell>
        </row>
        <row r="592">
          <cell r="A592" t="str">
            <v>Office Expenses</v>
          </cell>
          <cell r="B592" t="str">
            <v>Office Equipment Rental and Maintenance</v>
          </cell>
          <cell r="C592" t="str">
            <v>Expenses</v>
          </cell>
          <cell r="D592" t="str">
            <v>ERROR</v>
          </cell>
          <cell r="F592" t="str">
            <v>08/31/2012</v>
          </cell>
          <cell r="O592">
            <v>797.5</v>
          </cell>
        </row>
        <row r="593">
          <cell r="A593" t="str">
            <v>Office Expenses</v>
          </cell>
          <cell r="B593" t="str">
            <v>Office Equipment Rental and Maintenance</v>
          </cell>
          <cell r="C593" t="str">
            <v>Expenses</v>
          </cell>
          <cell r="D593" t="str">
            <v>ERROR</v>
          </cell>
          <cell r="F593" t="str">
            <v>08/31/2012</v>
          </cell>
          <cell r="O593">
            <v>107.34</v>
          </cell>
        </row>
        <row r="594">
          <cell r="A594" t="str">
            <v>Office Expenses</v>
          </cell>
          <cell r="B594" t="str">
            <v>Office Equipment Rental and Maintenance</v>
          </cell>
          <cell r="C594" t="str">
            <v>Expenses</v>
          </cell>
          <cell r="D594" t="str">
            <v>ERROR</v>
          </cell>
          <cell r="F594" t="str">
            <v>08/31/2012</v>
          </cell>
          <cell r="O594">
            <v>316.26</v>
          </cell>
        </row>
        <row r="595">
          <cell r="A595" t="str">
            <v>Personnel Salaries &amp; Benefits</v>
          </cell>
          <cell r="B595" t="str">
            <v>Employee Benefits</v>
          </cell>
          <cell r="C595" t="str">
            <v>Expenses</v>
          </cell>
          <cell r="D595" t="str">
            <v>ERROR</v>
          </cell>
          <cell r="F595" t="str">
            <v>08/31/2012</v>
          </cell>
          <cell r="O595">
            <v>1088.9100000000001</v>
          </cell>
        </row>
        <row r="596">
          <cell r="A596" t="str">
            <v>Personnel Salaries &amp; Benefits</v>
          </cell>
          <cell r="B596" t="str">
            <v>Employee Benefits</v>
          </cell>
          <cell r="C596" t="str">
            <v>Expenses</v>
          </cell>
          <cell r="D596" t="str">
            <v>ERROR</v>
          </cell>
          <cell r="F596" t="str">
            <v>08/31/2012</v>
          </cell>
          <cell r="O596">
            <v>254.66</v>
          </cell>
        </row>
        <row r="597">
          <cell r="A597" t="str">
            <v>Personnel Salaries &amp; Benefits</v>
          </cell>
          <cell r="B597" t="str">
            <v>Employee Benefits</v>
          </cell>
          <cell r="C597" t="str">
            <v>Expenses</v>
          </cell>
          <cell r="D597" t="str">
            <v>ERROR</v>
          </cell>
          <cell r="F597" t="str">
            <v>08/31/2012</v>
          </cell>
          <cell r="O597">
            <v>231</v>
          </cell>
        </row>
        <row r="598">
          <cell r="A598" t="str">
            <v>Personnel Salaries &amp; Benefits</v>
          </cell>
          <cell r="B598" t="str">
            <v>Employee Benefits</v>
          </cell>
          <cell r="C598" t="str">
            <v>Expenses</v>
          </cell>
          <cell r="D598" t="str">
            <v>ERROR</v>
          </cell>
          <cell r="F598" t="str">
            <v>08/31/2012</v>
          </cell>
          <cell r="O598">
            <v>-55.79</v>
          </cell>
        </row>
        <row r="599">
          <cell r="A599" t="str">
            <v>Personnel Salaries &amp; Benefits</v>
          </cell>
          <cell r="B599" t="str">
            <v>Employee Benefits</v>
          </cell>
          <cell r="C599" t="str">
            <v>Expenses</v>
          </cell>
          <cell r="D599" t="str">
            <v>ERROR</v>
          </cell>
          <cell r="F599" t="str">
            <v>08/31/2012</v>
          </cell>
          <cell r="O599">
            <v>-59.09</v>
          </cell>
        </row>
        <row r="600">
          <cell r="A600" t="str">
            <v>Personnel Salaries &amp; Benefits</v>
          </cell>
          <cell r="B600" t="str">
            <v>Employee Benefits</v>
          </cell>
          <cell r="C600" t="str">
            <v>Expenses</v>
          </cell>
          <cell r="D600" t="str">
            <v>ERROR</v>
          </cell>
          <cell r="F600" t="str">
            <v>08/31/2012</v>
          </cell>
          <cell r="O600">
            <v>-450</v>
          </cell>
        </row>
        <row r="601">
          <cell r="A601" t="str">
            <v>Personnel Salaries &amp; Benefits</v>
          </cell>
          <cell r="B601" t="str">
            <v>Employee Benefits</v>
          </cell>
          <cell r="C601" t="str">
            <v>Expenses</v>
          </cell>
          <cell r="D601" t="str">
            <v>ERROR</v>
          </cell>
          <cell r="F601" t="str">
            <v>08/31/2012</v>
          </cell>
          <cell r="O601">
            <v>-54.39</v>
          </cell>
        </row>
        <row r="602">
          <cell r="A602" t="str">
            <v>Personnel Salaries &amp; Benefits</v>
          </cell>
          <cell r="B602" t="str">
            <v>Employee Benefits</v>
          </cell>
          <cell r="C602" t="str">
            <v>Expenses</v>
          </cell>
          <cell r="D602" t="str">
            <v>ERROR</v>
          </cell>
          <cell r="F602" t="str">
            <v>08/31/2012</v>
          </cell>
          <cell r="O602">
            <v>-10.89</v>
          </cell>
        </row>
        <row r="603">
          <cell r="A603" t="str">
            <v>Furniture &amp; Equipment CAPEX</v>
          </cell>
          <cell r="B603" t="str">
            <v>Classroom Furnishings and Supplies</v>
          </cell>
          <cell r="C603" t="str">
            <v>Fixed Assets</v>
          </cell>
          <cell r="D603" t="str">
            <v>ERROR</v>
          </cell>
          <cell r="F603" t="str">
            <v>08/31/2012</v>
          </cell>
          <cell r="O603">
            <v>24620</v>
          </cell>
        </row>
        <row r="604">
          <cell r="A604" t="str">
            <v>Accumulated depreciation</v>
          </cell>
          <cell r="B604" t="str">
            <v>(Accumulated depreciation - FE)</v>
          </cell>
          <cell r="C604" t="str">
            <v>Fixed Assets</v>
          </cell>
          <cell r="D604" t="str">
            <v>ERROR</v>
          </cell>
          <cell r="F604" t="str">
            <v>08/31/2012</v>
          </cell>
          <cell r="O604">
            <v>-73.680000000000007</v>
          </cell>
        </row>
        <row r="605">
          <cell r="A605" t="str">
            <v>Accumulated depreciation</v>
          </cell>
          <cell r="B605" t="str">
            <v>(Accumulated depreciation - FE)</v>
          </cell>
          <cell r="C605" t="str">
            <v>Fixed Assets</v>
          </cell>
          <cell r="D605" t="str">
            <v>ERROR</v>
          </cell>
          <cell r="F605" t="str">
            <v>08/31/2012</v>
          </cell>
          <cell r="O605">
            <v>-124.4</v>
          </cell>
        </row>
        <row r="606">
          <cell r="A606" t="str">
            <v>Accumulated depreciation</v>
          </cell>
          <cell r="B606" t="str">
            <v>(Accumulated depreciation - FE)</v>
          </cell>
          <cell r="C606" t="str">
            <v>Fixed Assets</v>
          </cell>
          <cell r="D606" t="str">
            <v>ERROR</v>
          </cell>
          <cell r="F606" t="str">
            <v>08/31/2012</v>
          </cell>
          <cell r="O606">
            <v>-393.47</v>
          </cell>
        </row>
        <row r="607">
          <cell r="A607" t="str">
            <v>Cash</v>
          </cell>
          <cell r="B607" t="str">
            <v>Checking/Savings</v>
          </cell>
          <cell r="C607" t="str">
            <v>Bank</v>
          </cell>
          <cell r="D607" t="str">
            <v>ERROR</v>
          </cell>
          <cell r="F607" t="str">
            <v>08/31/2012</v>
          </cell>
          <cell r="O607">
            <v>-84.27</v>
          </cell>
        </row>
        <row r="608">
          <cell r="A608" t="str">
            <v>Cash</v>
          </cell>
          <cell r="B608" t="str">
            <v>Checking/Savings</v>
          </cell>
          <cell r="C608" t="str">
            <v>Bank</v>
          </cell>
          <cell r="D608" t="str">
            <v>ERROR</v>
          </cell>
          <cell r="F608" t="str">
            <v>08/31/2012</v>
          </cell>
          <cell r="O608">
            <v>-1105.19</v>
          </cell>
        </row>
        <row r="609">
          <cell r="A609" t="str">
            <v>Cash</v>
          </cell>
          <cell r="B609" t="str">
            <v>Checking/Savings</v>
          </cell>
          <cell r="C609" t="str">
            <v>Bank</v>
          </cell>
          <cell r="D609" t="str">
            <v>ERROR</v>
          </cell>
          <cell r="F609" t="str">
            <v>08/31/2012</v>
          </cell>
          <cell r="O609">
            <v>-636.66</v>
          </cell>
        </row>
        <row r="610">
          <cell r="A610" t="str">
            <v>Cash</v>
          </cell>
          <cell r="B610" t="str">
            <v>Checking/Savings</v>
          </cell>
          <cell r="C610" t="str">
            <v>Bank</v>
          </cell>
          <cell r="D610" t="str">
            <v>ERROR</v>
          </cell>
          <cell r="F610" t="str">
            <v>08/31/2012</v>
          </cell>
          <cell r="O610">
            <v>-390.79</v>
          </cell>
        </row>
        <row r="611">
          <cell r="A611" t="str">
            <v>Cash</v>
          </cell>
          <cell r="B611" t="str">
            <v>Checking/Savings</v>
          </cell>
          <cell r="C611" t="str">
            <v>Bank</v>
          </cell>
          <cell r="D611" t="str">
            <v>ERROR</v>
          </cell>
          <cell r="F611" t="str">
            <v>08/31/2012</v>
          </cell>
          <cell r="O611">
            <v>-4752.83</v>
          </cell>
        </row>
        <row r="612">
          <cell r="A612" t="str">
            <v>Cash</v>
          </cell>
          <cell r="B612" t="str">
            <v>Checking/Savings</v>
          </cell>
          <cell r="C612" t="str">
            <v>Bank</v>
          </cell>
          <cell r="D612" t="str">
            <v>ERROR</v>
          </cell>
          <cell r="F612" t="str">
            <v>08/31/2012</v>
          </cell>
          <cell r="O612">
            <v>-8006.36</v>
          </cell>
        </row>
        <row r="613">
          <cell r="A613" t="str">
            <v>Cash</v>
          </cell>
          <cell r="B613" t="str">
            <v>Checking/Savings</v>
          </cell>
          <cell r="C613" t="str">
            <v>Bank</v>
          </cell>
          <cell r="D613" t="str">
            <v>ERROR</v>
          </cell>
          <cell r="F613" t="str">
            <v>08/31/2012</v>
          </cell>
          <cell r="O613">
            <v>-5119.0200000000004</v>
          </cell>
        </row>
        <row r="614">
          <cell r="A614" t="str">
            <v>Accrued Salaries</v>
          </cell>
          <cell r="B614" t="str">
            <v>Accrued Salaries</v>
          </cell>
          <cell r="C614" t="str">
            <v>Other Current Liabilities</v>
          </cell>
          <cell r="D614" t="str">
            <v>ERROR</v>
          </cell>
          <cell r="F614" t="str">
            <v>08/31/2012</v>
          </cell>
          <cell r="O614">
            <v>-1048.32</v>
          </cell>
        </row>
        <row r="615">
          <cell r="A615" t="str">
            <v>Accumulated depreciation</v>
          </cell>
          <cell r="B615" t="str">
            <v>(Accumulated depreciation - FE)</v>
          </cell>
          <cell r="C615">
            <v>0</v>
          </cell>
          <cell r="D615" t="str">
            <v>ERROR</v>
          </cell>
          <cell r="F615" t="str">
            <v>08/31/2012</v>
          </cell>
          <cell r="O615">
            <v>-4696.58</v>
          </cell>
        </row>
        <row r="616">
          <cell r="A616" t="str">
            <v>Accounts Payable</v>
          </cell>
          <cell r="B616" t="str">
            <v>Accounts Payable</v>
          </cell>
          <cell r="C616" t="str">
            <v>Accounts Payable</v>
          </cell>
          <cell r="D616" t="str">
            <v>ERROR</v>
          </cell>
          <cell r="F616" t="str">
            <v>08/31/2012</v>
          </cell>
          <cell r="O616">
            <v>3004.17</v>
          </cell>
        </row>
        <row r="617">
          <cell r="A617" t="str">
            <v>Accounts Payable</v>
          </cell>
          <cell r="B617" t="str">
            <v>Accounts Payable</v>
          </cell>
          <cell r="C617" t="str">
            <v>Accounts Payable</v>
          </cell>
          <cell r="D617" t="str">
            <v>ERROR</v>
          </cell>
          <cell r="F617" t="str">
            <v>09/01/2012</v>
          </cell>
          <cell r="O617">
            <v>2796.7</v>
          </cell>
        </row>
        <row r="618">
          <cell r="A618" t="str">
            <v>Office Expenses</v>
          </cell>
          <cell r="B618" t="str">
            <v>Office Supplies and Materials</v>
          </cell>
          <cell r="C618" t="str">
            <v>Expenses</v>
          </cell>
          <cell r="D618" t="str">
            <v>ERROR</v>
          </cell>
          <cell r="F618" t="str">
            <v>09/01/2012</v>
          </cell>
          <cell r="O618">
            <v>2796.7</v>
          </cell>
        </row>
        <row r="619">
          <cell r="A619" t="str">
            <v>Occupancy Expenses</v>
          </cell>
          <cell r="B619" t="str">
            <v>Rent</v>
          </cell>
          <cell r="C619" t="str">
            <v>Expenses</v>
          </cell>
          <cell r="D619" t="str">
            <v>ERROR</v>
          </cell>
          <cell r="F619" t="str">
            <v>09/01/2012</v>
          </cell>
          <cell r="O619">
            <v>11600</v>
          </cell>
        </row>
        <row r="620">
          <cell r="A620" t="str">
            <v>Accounts Payable</v>
          </cell>
          <cell r="B620" t="str">
            <v>Accounts Payable</v>
          </cell>
          <cell r="C620" t="str">
            <v>Accounts Payable</v>
          </cell>
          <cell r="D620" t="str">
            <v>ERROR</v>
          </cell>
          <cell r="F620" t="str">
            <v>09/01/2012</v>
          </cell>
          <cell r="O620">
            <v>11600</v>
          </cell>
        </row>
        <row r="621">
          <cell r="A621" t="str">
            <v>Accounts Payable</v>
          </cell>
          <cell r="B621" t="str">
            <v>Accounts Payable</v>
          </cell>
          <cell r="C621" t="str">
            <v>Accounts Payable</v>
          </cell>
          <cell r="D621" t="str">
            <v>ERROR</v>
          </cell>
          <cell r="F621" t="str">
            <v>09/03/2012</v>
          </cell>
          <cell r="O621">
            <v>63.95</v>
          </cell>
        </row>
        <row r="622">
          <cell r="A622" t="str">
            <v>Accounts Payable</v>
          </cell>
          <cell r="B622" t="str">
            <v>Accounts Payable</v>
          </cell>
          <cell r="C622" t="str">
            <v>Accounts Payable</v>
          </cell>
          <cell r="D622" t="str">
            <v>ERROR</v>
          </cell>
          <cell r="F622" t="str">
            <v>09/03/2012</v>
          </cell>
          <cell r="O622">
            <v>1540</v>
          </cell>
        </row>
        <row r="623">
          <cell r="A623" t="str">
            <v>Accounts Payable</v>
          </cell>
          <cell r="B623" t="str">
            <v>Accounts Payable</v>
          </cell>
          <cell r="C623" t="str">
            <v>Accounts Payable</v>
          </cell>
          <cell r="D623" t="str">
            <v>ERROR</v>
          </cell>
          <cell r="F623" t="str">
            <v>09/03/2012</v>
          </cell>
          <cell r="O623">
            <v>1800</v>
          </cell>
        </row>
        <row r="624">
          <cell r="A624" t="str">
            <v>Direct Student Expense</v>
          </cell>
          <cell r="B624" t="str">
            <v>Special Education Contracted Services</v>
          </cell>
          <cell r="C624" t="str">
            <v>Expenses</v>
          </cell>
          <cell r="D624" t="str">
            <v>ERROR</v>
          </cell>
          <cell r="F624" t="str">
            <v>09/03/2012</v>
          </cell>
          <cell r="O624">
            <v>1540</v>
          </cell>
        </row>
        <row r="625">
          <cell r="A625" t="str">
            <v>General Expenses</v>
          </cell>
          <cell r="B625" t="str">
            <v>Food Service</v>
          </cell>
          <cell r="C625" t="str">
            <v>Expenses</v>
          </cell>
          <cell r="D625" t="str">
            <v>ERROR</v>
          </cell>
          <cell r="F625" t="str">
            <v>09/03/2012</v>
          </cell>
          <cell r="O625">
            <v>12.95</v>
          </cell>
        </row>
        <row r="626">
          <cell r="A626" t="str">
            <v>General Expenses</v>
          </cell>
          <cell r="B626" t="str">
            <v>Other General Expense</v>
          </cell>
          <cell r="C626" t="str">
            <v>Expenses</v>
          </cell>
          <cell r="D626" t="str">
            <v>ERROR</v>
          </cell>
          <cell r="F626" t="str">
            <v>09/03/2012</v>
          </cell>
          <cell r="O626">
            <v>35</v>
          </cell>
        </row>
        <row r="627">
          <cell r="A627" t="str">
            <v>Direct Student Expense</v>
          </cell>
          <cell r="B627" t="str">
            <v>Special Education Contracted Services</v>
          </cell>
          <cell r="C627" t="str">
            <v>Expenses</v>
          </cell>
          <cell r="D627" t="str">
            <v>ERROR</v>
          </cell>
          <cell r="F627" t="str">
            <v>09/03/2012</v>
          </cell>
          <cell r="O627">
            <v>1800</v>
          </cell>
        </row>
        <row r="628">
          <cell r="A628" t="str">
            <v>General Expenses</v>
          </cell>
          <cell r="B628" t="str">
            <v>Transportation/Staff Travel</v>
          </cell>
          <cell r="C628" t="str">
            <v>Expenses</v>
          </cell>
          <cell r="D628" t="str">
            <v>ERROR</v>
          </cell>
          <cell r="F628" t="str">
            <v>09/03/2012</v>
          </cell>
          <cell r="O628">
            <v>16</v>
          </cell>
        </row>
        <row r="629">
          <cell r="A629" t="str">
            <v>Accounts Payable</v>
          </cell>
          <cell r="B629" t="str">
            <v>Accounts Payable</v>
          </cell>
          <cell r="C629" t="str">
            <v>Accounts Payable</v>
          </cell>
          <cell r="D629" t="str">
            <v>ERROR</v>
          </cell>
          <cell r="F629" t="str">
            <v>09/04/2012</v>
          </cell>
          <cell r="O629">
            <v>1012.5</v>
          </cell>
        </row>
        <row r="630">
          <cell r="A630" t="str">
            <v>Cash</v>
          </cell>
          <cell r="B630" t="str">
            <v>Checking/Savings</v>
          </cell>
          <cell r="C630" t="str">
            <v>Bank</v>
          </cell>
          <cell r="D630" t="str">
            <v>ERROR</v>
          </cell>
          <cell r="F630" t="str">
            <v>09/04/2012</v>
          </cell>
          <cell r="O630">
            <v>-460.21</v>
          </cell>
        </row>
        <row r="631">
          <cell r="A631" t="str">
            <v>Other Current Liabilities</v>
          </cell>
          <cell r="B631" t="str">
            <v>Payroll Liabilities</v>
          </cell>
          <cell r="C631" t="str">
            <v>Other Current Liabilities</v>
          </cell>
          <cell r="D631" t="str">
            <v>ERROR</v>
          </cell>
          <cell r="F631" t="str">
            <v>09/04/2012</v>
          </cell>
          <cell r="O631">
            <v>-1333.17</v>
          </cell>
        </row>
        <row r="632">
          <cell r="A632" t="str">
            <v>Other Current Liabilities</v>
          </cell>
          <cell r="B632" t="str">
            <v>Payroll Liabilities</v>
          </cell>
          <cell r="C632" t="str">
            <v>Other Current Liabilities</v>
          </cell>
          <cell r="D632" t="str">
            <v>ERROR</v>
          </cell>
          <cell r="F632" t="str">
            <v>09/04/2012</v>
          </cell>
          <cell r="O632">
            <v>-2392.9299999999998</v>
          </cell>
        </row>
        <row r="633">
          <cell r="A633" t="str">
            <v>Accounts Payable</v>
          </cell>
          <cell r="B633" t="str">
            <v>Accounts Payable</v>
          </cell>
          <cell r="C633" t="str">
            <v>Accounts Payable</v>
          </cell>
          <cell r="D633" t="str">
            <v>ERROR</v>
          </cell>
          <cell r="F633" t="str">
            <v>09/04/2012</v>
          </cell>
          <cell r="O633">
            <v>-16.39</v>
          </cell>
        </row>
        <row r="634">
          <cell r="A634" t="str">
            <v>Accounts Payable</v>
          </cell>
          <cell r="B634" t="str">
            <v>Accounts Payable</v>
          </cell>
          <cell r="C634" t="str">
            <v>Accounts Payable</v>
          </cell>
          <cell r="D634" t="str">
            <v>ERROR</v>
          </cell>
          <cell r="F634" t="str">
            <v>09/04/2012</v>
          </cell>
          <cell r="O634">
            <v>-1630.34</v>
          </cell>
        </row>
        <row r="635">
          <cell r="A635" t="str">
            <v>Accounts Payable</v>
          </cell>
          <cell r="B635" t="str">
            <v>Accounts Payable</v>
          </cell>
          <cell r="C635" t="str">
            <v>Accounts Payable</v>
          </cell>
          <cell r="D635" t="str">
            <v>ERROR</v>
          </cell>
          <cell r="F635" t="str">
            <v>09/04/2012</v>
          </cell>
          <cell r="O635">
            <v>713.53</v>
          </cell>
        </row>
        <row r="636">
          <cell r="A636" t="str">
            <v>Personnel Salaries &amp; Benefits</v>
          </cell>
          <cell r="B636" t="str">
            <v>Employee Benefits</v>
          </cell>
          <cell r="C636" t="str">
            <v>Expenses</v>
          </cell>
          <cell r="D636" t="str">
            <v>ERROR</v>
          </cell>
          <cell r="F636" t="str">
            <v>09/04/2012</v>
          </cell>
          <cell r="O636">
            <v>349.79</v>
          </cell>
        </row>
        <row r="637">
          <cell r="A637" t="str">
            <v>Office Expenses</v>
          </cell>
          <cell r="B637" t="str">
            <v>Other Office Expense</v>
          </cell>
          <cell r="C637" t="str">
            <v>Expenses</v>
          </cell>
          <cell r="D637" t="str">
            <v>ERROR</v>
          </cell>
          <cell r="F637" t="str">
            <v>09/04/2012</v>
          </cell>
          <cell r="O637">
            <v>4356</v>
          </cell>
        </row>
        <row r="638">
          <cell r="A638" t="str">
            <v>Office Expenses</v>
          </cell>
          <cell r="B638" t="str">
            <v>Telephone/Telecommunications</v>
          </cell>
          <cell r="C638" t="str">
            <v>Expenses</v>
          </cell>
          <cell r="D638" t="str">
            <v>ERROR</v>
          </cell>
          <cell r="F638" t="str">
            <v>09/04/2012</v>
          </cell>
          <cell r="O638">
            <v>713.53</v>
          </cell>
        </row>
        <row r="639">
          <cell r="A639" t="str">
            <v>Direct Student Expense</v>
          </cell>
          <cell r="B639" t="str">
            <v>Student Supplies and Materials</v>
          </cell>
          <cell r="C639" t="str">
            <v>Expenses</v>
          </cell>
          <cell r="D639" t="str">
            <v>ERROR</v>
          </cell>
          <cell r="F639" t="str">
            <v>09/04/2012</v>
          </cell>
          <cell r="O639">
            <v>460.21</v>
          </cell>
        </row>
        <row r="640">
          <cell r="A640" t="str">
            <v>Direct Student Expense</v>
          </cell>
          <cell r="B640" t="str">
            <v>Special Education Contracted Services</v>
          </cell>
          <cell r="C640" t="str">
            <v>Expenses</v>
          </cell>
          <cell r="D640" t="str">
            <v>ERROR</v>
          </cell>
          <cell r="F640" t="str">
            <v>09/04/2012</v>
          </cell>
          <cell r="O640">
            <v>1012.5</v>
          </cell>
        </row>
        <row r="641">
          <cell r="A641" t="str">
            <v>Cash</v>
          </cell>
          <cell r="B641" t="str">
            <v>Checking/Savings</v>
          </cell>
          <cell r="C641" t="str">
            <v>Bank</v>
          </cell>
          <cell r="D641" t="str">
            <v>ERROR</v>
          </cell>
          <cell r="F641" t="str">
            <v>09/04/2012</v>
          </cell>
          <cell r="O641">
            <v>1646.73</v>
          </cell>
        </row>
        <row r="642">
          <cell r="A642" t="str">
            <v>Cash</v>
          </cell>
          <cell r="B642" t="str">
            <v>Checking/Savings</v>
          </cell>
          <cell r="C642" t="str">
            <v>Bank</v>
          </cell>
          <cell r="D642" t="str">
            <v>ERROR</v>
          </cell>
          <cell r="F642" t="str">
            <v>09/04/2012</v>
          </cell>
          <cell r="O642">
            <v>-16.39</v>
          </cell>
        </row>
        <row r="643">
          <cell r="A643" t="str">
            <v>Cash</v>
          </cell>
          <cell r="B643" t="str">
            <v>Checking/Savings</v>
          </cell>
          <cell r="C643" t="str">
            <v>Bank</v>
          </cell>
          <cell r="D643" t="str">
            <v>ERROR</v>
          </cell>
          <cell r="F643" t="str">
            <v>09/04/2012</v>
          </cell>
          <cell r="O643">
            <v>-1630.34</v>
          </cell>
        </row>
        <row r="644">
          <cell r="A644" t="str">
            <v>Cash</v>
          </cell>
          <cell r="B644" t="str">
            <v>Checking/Savings</v>
          </cell>
          <cell r="C644" t="str">
            <v>Bank</v>
          </cell>
          <cell r="D644" t="str">
            <v>ERROR</v>
          </cell>
          <cell r="F644" t="str">
            <v>09/04/2012</v>
          </cell>
          <cell r="O644">
            <v>-1646.73</v>
          </cell>
        </row>
        <row r="645">
          <cell r="A645" t="str">
            <v>Cash</v>
          </cell>
          <cell r="B645" t="str">
            <v>Checking/Savings</v>
          </cell>
          <cell r="C645" t="str">
            <v>Bank</v>
          </cell>
          <cell r="D645" t="str">
            <v>ERROR</v>
          </cell>
          <cell r="F645" t="str">
            <v>09/04/2012</v>
          </cell>
          <cell r="O645">
            <v>-349.79</v>
          </cell>
        </row>
        <row r="646">
          <cell r="A646" t="str">
            <v>Cash</v>
          </cell>
          <cell r="B646" t="str">
            <v>Checking/Savings</v>
          </cell>
          <cell r="C646" t="str">
            <v>Bank</v>
          </cell>
          <cell r="D646" t="str">
            <v>ERROR</v>
          </cell>
          <cell r="F646" t="str">
            <v>09/04/2012</v>
          </cell>
          <cell r="O646">
            <v>-488.61</v>
          </cell>
        </row>
        <row r="647">
          <cell r="A647" t="str">
            <v>Cash</v>
          </cell>
          <cell r="B647" t="str">
            <v>Checking/Savings</v>
          </cell>
          <cell r="C647" t="str">
            <v>Bank</v>
          </cell>
          <cell r="D647" t="str">
            <v>ERROR</v>
          </cell>
          <cell r="F647" t="str">
            <v>09/04/2012</v>
          </cell>
          <cell r="O647">
            <v>-1333.17</v>
          </cell>
        </row>
        <row r="648">
          <cell r="A648" t="str">
            <v>Cash</v>
          </cell>
          <cell r="B648" t="str">
            <v>Checking/Savings</v>
          </cell>
          <cell r="C648" t="str">
            <v>Bank</v>
          </cell>
          <cell r="D648" t="str">
            <v>ERROR</v>
          </cell>
          <cell r="F648" t="str">
            <v>09/04/2012</v>
          </cell>
          <cell r="O648">
            <v>-2392.9299999999998</v>
          </cell>
        </row>
        <row r="649">
          <cell r="A649" t="str">
            <v>Cash</v>
          </cell>
          <cell r="B649" t="str">
            <v>Checking/Savings</v>
          </cell>
          <cell r="C649" t="str">
            <v>Bank</v>
          </cell>
          <cell r="D649" t="str">
            <v>ERROR</v>
          </cell>
          <cell r="F649" t="str">
            <v>09/04/2012</v>
          </cell>
          <cell r="O649">
            <v>-4356</v>
          </cell>
        </row>
        <row r="650">
          <cell r="A650" t="str">
            <v>Other Current Liabilities</v>
          </cell>
          <cell r="B650" t="str">
            <v>Payroll Liabilities</v>
          </cell>
          <cell r="C650" t="str">
            <v>Other Current Liabilities</v>
          </cell>
          <cell r="D650" t="str">
            <v>ERROR</v>
          </cell>
          <cell r="F650" t="str">
            <v>09/04/2012</v>
          </cell>
          <cell r="O650">
            <v>-488.61</v>
          </cell>
        </row>
        <row r="651">
          <cell r="A651" t="str">
            <v>Accounts Payable</v>
          </cell>
          <cell r="B651" t="str">
            <v>Accounts Payable</v>
          </cell>
          <cell r="C651" t="str">
            <v>Accounts Payable</v>
          </cell>
          <cell r="D651" t="str">
            <v>ERROR</v>
          </cell>
          <cell r="F651" t="str">
            <v>09/05/2012</v>
          </cell>
          <cell r="O651">
            <v>1980</v>
          </cell>
        </row>
        <row r="652">
          <cell r="A652" t="str">
            <v>Cash</v>
          </cell>
          <cell r="B652" t="str">
            <v>Checking/Savings</v>
          </cell>
          <cell r="C652" t="str">
            <v>Bank</v>
          </cell>
          <cell r="D652" t="str">
            <v>ERROR</v>
          </cell>
          <cell r="F652" t="str">
            <v>09/05/2012</v>
          </cell>
          <cell r="O652">
            <v>-229.16</v>
          </cell>
        </row>
        <row r="653">
          <cell r="A653" t="str">
            <v>Personnel Salaries &amp; Benefits</v>
          </cell>
          <cell r="B653" t="str">
            <v xml:space="preserve">Contracted Staff </v>
          </cell>
          <cell r="C653" t="str">
            <v>Expenses</v>
          </cell>
          <cell r="D653" t="str">
            <v>ERROR</v>
          </cell>
          <cell r="F653" t="str">
            <v>09/05/2012</v>
          </cell>
          <cell r="O653">
            <v>1980</v>
          </cell>
        </row>
        <row r="654">
          <cell r="A654" t="str">
            <v>Personnel Salaries &amp; Benefits</v>
          </cell>
          <cell r="B654" t="str">
            <v>Employee Benefits</v>
          </cell>
          <cell r="C654" t="str">
            <v>Expenses</v>
          </cell>
          <cell r="D654" t="str">
            <v>ERROR</v>
          </cell>
          <cell r="F654" t="str">
            <v>09/05/2012</v>
          </cell>
          <cell r="O654">
            <v>229.16</v>
          </cell>
        </row>
        <row r="655">
          <cell r="A655" t="str">
            <v>Accounts Payable</v>
          </cell>
          <cell r="B655" t="str">
            <v>Accounts Payable</v>
          </cell>
          <cell r="C655" t="str">
            <v>Accounts Payable</v>
          </cell>
          <cell r="D655" t="str">
            <v>ERROR</v>
          </cell>
          <cell r="F655" t="str">
            <v>09/06/2012</v>
          </cell>
          <cell r="O655">
            <v>-316.26</v>
          </cell>
        </row>
        <row r="656">
          <cell r="A656" t="str">
            <v>Cash</v>
          </cell>
          <cell r="B656" t="str">
            <v>Checking/Savings</v>
          </cell>
          <cell r="C656" t="str">
            <v>Bank</v>
          </cell>
          <cell r="D656" t="str">
            <v>ERROR</v>
          </cell>
          <cell r="F656" t="str">
            <v>09/06/2012</v>
          </cell>
          <cell r="O656">
            <v>-300</v>
          </cell>
        </row>
        <row r="657">
          <cell r="A657" t="str">
            <v>Accounts Payable</v>
          </cell>
          <cell r="B657" t="str">
            <v>Accounts Payable</v>
          </cell>
          <cell r="C657" t="str">
            <v>Accounts Payable</v>
          </cell>
          <cell r="D657" t="str">
            <v>ERROR</v>
          </cell>
          <cell r="F657" t="str">
            <v>09/06/2012</v>
          </cell>
          <cell r="O657">
            <v>-300</v>
          </cell>
        </row>
        <row r="658">
          <cell r="A658" t="str">
            <v>Accounts Payable</v>
          </cell>
          <cell r="B658" t="str">
            <v>Accounts Payable</v>
          </cell>
          <cell r="C658" t="str">
            <v>Accounts Payable</v>
          </cell>
          <cell r="D658" t="str">
            <v>ERROR</v>
          </cell>
          <cell r="F658" t="str">
            <v>09/06/2012</v>
          </cell>
          <cell r="O658">
            <v>37.5</v>
          </cell>
        </row>
        <row r="659">
          <cell r="A659" t="str">
            <v>Accounts Payable</v>
          </cell>
          <cell r="B659" t="str">
            <v>Accounts Payable</v>
          </cell>
          <cell r="C659" t="str">
            <v>Accounts Payable</v>
          </cell>
          <cell r="D659" t="str">
            <v>ERROR</v>
          </cell>
          <cell r="F659" t="str">
            <v>09/06/2012</v>
          </cell>
          <cell r="O659">
            <v>63.6</v>
          </cell>
        </row>
        <row r="660">
          <cell r="A660" t="str">
            <v>Accounts Payable</v>
          </cell>
          <cell r="B660" t="str">
            <v>Accounts Payable</v>
          </cell>
          <cell r="C660" t="str">
            <v>Accounts Payable</v>
          </cell>
          <cell r="D660" t="str">
            <v>ERROR</v>
          </cell>
          <cell r="F660" t="str">
            <v>09/06/2012</v>
          </cell>
          <cell r="O660">
            <v>225</v>
          </cell>
        </row>
        <row r="661">
          <cell r="A661" t="str">
            <v>Accounts Payable</v>
          </cell>
          <cell r="B661" t="str">
            <v>Accounts Payable</v>
          </cell>
          <cell r="C661" t="str">
            <v>Accounts Payable</v>
          </cell>
          <cell r="D661" t="str">
            <v>ERROR</v>
          </cell>
          <cell r="F661" t="str">
            <v>09/06/2012</v>
          </cell>
          <cell r="O661">
            <v>70</v>
          </cell>
        </row>
        <row r="662">
          <cell r="A662" t="str">
            <v>Accounts Payable</v>
          </cell>
          <cell r="B662" t="str">
            <v>Accounts Payable</v>
          </cell>
          <cell r="C662" t="str">
            <v>Accounts Payable</v>
          </cell>
          <cell r="D662" t="str">
            <v>ERROR</v>
          </cell>
          <cell r="F662" t="str">
            <v>09/06/2012</v>
          </cell>
          <cell r="O662">
            <v>980</v>
          </cell>
        </row>
        <row r="663">
          <cell r="A663" t="str">
            <v>Office Expenses</v>
          </cell>
          <cell r="B663" t="str">
            <v>Other Office Expense</v>
          </cell>
          <cell r="C663" t="str">
            <v>Expenses</v>
          </cell>
          <cell r="D663" t="str">
            <v>ERROR</v>
          </cell>
          <cell r="F663" t="str">
            <v>09/06/2012</v>
          </cell>
          <cell r="O663">
            <v>70</v>
          </cell>
        </row>
        <row r="664">
          <cell r="A664" t="str">
            <v>Occupancy Expenses</v>
          </cell>
          <cell r="B664" t="str">
            <v>Contracted Building Services</v>
          </cell>
          <cell r="C664" t="str">
            <v>Expenses</v>
          </cell>
          <cell r="D664" t="str">
            <v>ERROR</v>
          </cell>
          <cell r="F664" t="str">
            <v>09/06/2012</v>
          </cell>
          <cell r="O664">
            <v>63.6</v>
          </cell>
        </row>
        <row r="665">
          <cell r="A665" t="str">
            <v>Occupancy Expenses</v>
          </cell>
          <cell r="B665" t="str">
            <v>Contracted Building Services</v>
          </cell>
          <cell r="C665" t="str">
            <v>Expenses</v>
          </cell>
          <cell r="D665" t="str">
            <v>ERROR</v>
          </cell>
          <cell r="F665" t="str">
            <v>09/06/2012</v>
          </cell>
          <cell r="O665">
            <v>980</v>
          </cell>
        </row>
        <row r="666">
          <cell r="A666" t="str">
            <v>Direct Student Expense</v>
          </cell>
          <cell r="B666" t="str">
            <v>Special Education Contracted Services</v>
          </cell>
          <cell r="C666" t="str">
            <v>Expenses</v>
          </cell>
          <cell r="D666" t="str">
            <v>ERROR</v>
          </cell>
          <cell r="F666" t="str">
            <v>09/06/2012</v>
          </cell>
          <cell r="O666">
            <v>37.5</v>
          </cell>
        </row>
        <row r="667">
          <cell r="A667" t="str">
            <v>Direct Student Expense</v>
          </cell>
          <cell r="B667" t="str">
            <v>Special Education Contracted Services</v>
          </cell>
          <cell r="C667" t="str">
            <v>Expenses</v>
          </cell>
          <cell r="D667" t="str">
            <v>ERROR</v>
          </cell>
          <cell r="F667" t="str">
            <v>09/06/2012</v>
          </cell>
          <cell r="O667">
            <v>225</v>
          </cell>
        </row>
        <row r="668">
          <cell r="A668" t="str">
            <v>Cash</v>
          </cell>
          <cell r="B668" t="str">
            <v>Checking/Savings</v>
          </cell>
          <cell r="C668" t="str">
            <v>Bank</v>
          </cell>
          <cell r="D668" t="str">
            <v>ERROR</v>
          </cell>
          <cell r="F668" t="str">
            <v>09/06/2012</v>
          </cell>
          <cell r="O668">
            <v>-12.95</v>
          </cell>
        </row>
        <row r="669">
          <cell r="A669" t="str">
            <v>Cash</v>
          </cell>
          <cell r="B669" t="str">
            <v>Checking/Savings</v>
          </cell>
          <cell r="C669" t="str">
            <v>Bank</v>
          </cell>
          <cell r="D669" t="str">
            <v>ERROR</v>
          </cell>
          <cell r="F669" t="str">
            <v>09/06/2012</v>
          </cell>
          <cell r="O669">
            <v>-629.21</v>
          </cell>
        </row>
        <row r="670">
          <cell r="A670" t="str">
            <v>Cash</v>
          </cell>
          <cell r="B670" t="str">
            <v>Checking/Savings</v>
          </cell>
          <cell r="C670" t="str">
            <v>Bank</v>
          </cell>
          <cell r="D670" t="str">
            <v>ERROR</v>
          </cell>
          <cell r="F670" t="str">
            <v>09/06/2012</v>
          </cell>
          <cell r="O670">
            <v>629.21</v>
          </cell>
        </row>
        <row r="671">
          <cell r="A671" t="str">
            <v>Cash</v>
          </cell>
          <cell r="B671" t="str">
            <v>Checking/Savings</v>
          </cell>
          <cell r="C671" t="str">
            <v>Bank</v>
          </cell>
          <cell r="D671" t="str">
            <v>ERROR</v>
          </cell>
          <cell r="F671" t="str">
            <v>09/06/2012</v>
          </cell>
          <cell r="O671">
            <v>-316.26</v>
          </cell>
        </row>
        <row r="672">
          <cell r="A672" t="str">
            <v>Accounts Payable</v>
          </cell>
          <cell r="B672" t="str">
            <v>Accounts Payable</v>
          </cell>
          <cell r="C672" t="str">
            <v>Accounts Payable</v>
          </cell>
          <cell r="D672" t="str">
            <v>ERROR</v>
          </cell>
          <cell r="F672" t="str">
            <v>09/06/2012</v>
          </cell>
          <cell r="O672">
            <v>-12.95</v>
          </cell>
        </row>
        <row r="673">
          <cell r="A673" t="str">
            <v>Accounts Receivable</v>
          </cell>
          <cell r="B673" t="str">
            <v>Accounts Receivable</v>
          </cell>
          <cell r="C673" t="str">
            <v>Accounts Receivable</v>
          </cell>
          <cell r="D673" t="str">
            <v>ERROR</v>
          </cell>
          <cell r="F673" t="str">
            <v>09/07/2012</v>
          </cell>
          <cell r="O673">
            <v>-1964.59</v>
          </cell>
        </row>
        <row r="674">
          <cell r="A674" t="str">
            <v>Cash</v>
          </cell>
          <cell r="B674" t="str">
            <v>Checking/Savings</v>
          </cell>
          <cell r="C674" t="str">
            <v>Bank</v>
          </cell>
          <cell r="D674" t="str">
            <v>ERROR</v>
          </cell>
          <cell r="F674" t="str">
            <v>09/07/2012</v>
          </cell>
          <cell r="O674">
            <v>-155.76</v>
          </cell>
        </row>
        <row r="675">
          <cell r="A675" t="str">
            <v>Accounts Payable</v>
          </cell>
          <cell r="B675" t="str">
            <v>Accounts Payable</v>
          </cell>
          <cell r="C675" t="str">
            <v>Accounts Payable</v>
          </cell>
          <cell r="D675" t="str">
            <v>ERROR</v>
          </cell>
          <cell r="F675" t="str">
            <v>09/07/2012</v>
          </cell>
          <cell r="O675">
            <v>-155.76</v>
          </cell>
        </row>
        <row r="676">
          <cell r="A676" t="str">
            <v>Accounts Payable</v>
          </cell>
          <cell r="B676" t="str">
            <v>Accounts Payable</v>
          </cell>
          <cell r="C676" t="str">
            <v>Accounts Payable</v>
          </cell>
          <cell r="D676" t="str">
            <v>ERROR</v>
          </cell>
          <cell r="F676" t="str">
            <v>09/07/2012</v>
          </cell>
          <cell r="O676">
            <v>159</v>
          </cell>
        </row>
        <row r="677">
          <cell r="A677" t="str">
            <v>Direct Student Expense</v>
          </cell>
          <cell r="B677" t="str">
            <v>Student Supplies and Materials</v>
          </cell>
          <cell r="C677" t="str">
            <v>Expenses</v>
          </cell>
          <cell r="D677" t="str">
            <v>ERROR</v>
          </cell>
          <cell r="F677" t="str">
            <v>09/07/2012</v>
          </cell>
          <cell r="O677">
            <v>645.70000000000005</v>
          </cell>
        </row>
        <row r="678">
          <cell r="A678" t="str">
            <v>Office Expenses</v>
          </cell>
          <cell r="B678" t="str">
            <v>Other Office Expense</v>
          </cell>
          <cell r="C678" t="str">
            <v>Expenses</v>
          </cell>
          <cell r="D678" t="str">
            <v>ERROR</v>
          </cell>
          <cell r="F678" t="str">
            <v>09/07/2012</v>
          </cell>
          <cell r="O678">
            <v>1355.48</v>
          </cell>
        </row>
        <row r="679">
          <cell r="A679" t="str">
            <v>Office Expenses</v>
          </cell>
          <cell r="B679" t="str">
            <v>Office Equipment Rental and Maintenance</v>
          </cell>
          <cell r="C679" t="str">
            <v>Expenses</v>
          </cell>
          <cell r="D679" t="str">
            <v>ERROR</v>
          </cell>
          <cell r="F679" t="str">
            <v>09/07/2012</v>
          </cell>
          <cell r="O679">
            <v>159</v>
          </cell>
        </row>
        <row r="680">
          <cell r="A680" t="str">
            <v>Occupancy Expenses</v>
          </cell>
          <cell r="B680" t="str">
            <v>Contracted Building Services</v>
          </cell>
          <cell r="C680" t="str">
            <v>Expenses</v>
          </cell>
          <cell r="D680" t="str">
            <v>ERROR</v>
          </cell>
          <cell r="F680" t="str">
            <v>09/07/2012</v>
          </cell>
          <cell r="O680">
            <v>63.6</v>
          </cell>
        </row>
        <row r="681">
          <cell r="A681" t="str">
            <v>Cash</v>
          </cell>
          <cell r="B681" t="str">
            <v>Checking/Savings</v>
          </cell>
          <cell r="C681" t="str">
            <v>Bank</v>
          </cell>
          <cell r="D681" t="str">
            <v>ERROR</v>
          </cell>
          <cell r="F681" t="str">
            <v>09/07/2012</v>
          </cell>
          <cell r="O681">
            <v>1964.59</v>
          </cell>
        </row>
        <row r="682">
          <cell r="A682" t="str">
            <v>Cash</v>
          </cell>
          <cell r="B682" t="str">
            <v>Checking/Savings</v>
          </cell>
          <cell r="C682" t="str">
            <v>Bank</v>
          </cell>
          <cell r="D682" t="str">
            <v>ERROR</v>
          </cell>
          <cell r="F682" t="str">
            <v>09/07/2012</v>
          </cell>
          <cell r="O682">
            <v>-314.76</v>
          </cell>
        </row>
        <row r="683">
          <cell r="A683" t="str">
            <v>Cash</v>
          </cell>
          <cell r="B683" t="str">
            <v>Checking/Savings</v>
          </cell>
          <cell r="C683" t="str">
            <v>Bank</v>
          </cell>
          <cell r="D683" t="str">
            <v>ERROR</v>
          </cell>
          <cell r="F683" t="str">
            <v>09/07/2012</v>
          </cell>
          <cell r="O683">
            <v>-63.6</v>
          </cell>
        </row>
        <row r="684">
          <cell r="A684" t="str">
            <v>Cash</v>
          </cell>
          <cell r="B684" t="str">
            <v>Checking/Savings</v>
          </cell>
          <cell r="C684" t="str">
            <v>Bank</v>
          </cell>
          <cell r="D684" t="str">
            <v>ERROR</v>
          </cell>
          <cell r="F684" t="str">
            <v>09/07/2012</v>
          </cell>
          <cell r="O684">
            <v>-1355.48</v>
          </cell>
        </row>
        <row r="685">
          <cell r="A685" t="str">
            <v>Other Current Liabilities</v>
          </cell>
          <cell r="B685" t="str">
            <v>Credit Card</v>
          </cell>
          <cell r="C685" t="str">
            <v>Credit Card</v>
          </cell>
          <cell r="D685" t="str">
            <v>ERROR</v>
          </cell>
          <cell r="F685" t="str">
            <v>09/07/2012</v>
          </cell>
          <cell r="O685">
            <v>645.70000000000005</v>
          </cell>
        </row>
        <row r="686">
          <cell r="A686" t="str">
            <v>Cash</v>
          </cell>
          <cell r="B686" t="str">
            <v>Checking/Savings</v>
          </cell>
          <cell r="C686" t="str">
            <v>Bank</v>
          </cell>
          <cell r="D686" t="str">
            <v>ERROR</v>
          </cell>
          <cell r="F686" t="str">
            <v>09/07/2012</v>
          </cell>
          <cell r="O686">
            <v>314.76</v>
          </cell>
        </row>
        <row r="687">
          <cell r="A687" t="str">
            <v>Cash</v>
          </cell>
          <cell r="B687" t="str">
            <v>Checking/Savings</v>
          </cell>
          <cell r="C687" t="str">
            <v>Bank</v>
          </cell>
          <cell r="D687" t="str">
            <v>ERROR</v>
          </cell>
          <cell r="F687" t="str">
            <v>09/07/2012</v>
          </cell>
          <cell r="O687">
            <v>-159</v>
          </cell>
        </row>
        <row r="688">
          <cell r="A688" t="str">
            <v>Accounts Payable</v>
          </cell>
          <cell r="B688" t="str">
            <v>Accounts Payable</v>
          </cell>
          <cell r="C688" t="str">
            <v>Accounts Payable</v>
          </cell>
          <cell r="D688" t="str">
            <v>ERROR</v>
          </cell>
          <cell r="F688" t="str">
            <v>09/07/2012</v>
          </cell>
          <cell r="O688">
            <v>-159</v>
          </cell>
        </row>
        <row r="689">
          <cell r="A689" t="str">
            <v>Office Expenses</v>
          </cell>
          <cell r="B689" t="str">
            <v>Office Supplies and Materials</v>
          </cell>
          <cell r="C689" t="str">
            <v>Expenses</v>
          </cell>
          <cell r="D689" t="str">
            <v>ERROR</v>
          </cell>
          <cell r="F689" t="str">
            <v>09/08/2012</v>
          </cell>
          <cell r="O689">
            <v>1835.76</v>
          </cell>
        </row>
        <row r="690">
          <cell r="A690" t="str">
            <v>Accounts Payable</v>
          </cell>
          <cell r="B690" t="str">
            <v>Accounts Payable</v>
          </cell>
          <cell r="C690" t="str">
            <v>Accounts Payable</v>
          </cell>
          <cell r="D690" t="str">
            <v>ERROR</v>
          </cell>
          <cell r="F690" t="str">
            <v>09/08/2012</v>
          </cell>
          <cell r="O690">
            <v>1835.76</v>
          </cell>
        </row>
        <row r="691">
          <cell r="A691" t="str">
            <v>Accounts Payable</v>
          </cell>
          <cell r="B691" t="str">
            <v>Accounts Payable</v>
          </cell>
          <cell r="C691" t="str">
            <v>Accounts Payable</v>
          </cell>
          <cell r="D691" t="str">
            <v>ERROR</v>
          </cell>
          <cell r="F691" t="str">
            <v>09/10/2012</v>
          </cell>
          <cell r="O691">
            <v>-11600</v>
          </cell>
        </row>
        <row r="692">
          <cell r="A692" t="str">
            <v>Cash</v>
          </cell>
          <cell r="B692" t="str">
            <v>Checking/Savings</v>
          </cell>
          <cell r="C692" t="str">
            <v>Bank</v>
          </cell>
          <cell r="D692" t="str">
            <v>ERROR</v>
          </cell>
          <cell r="F692" t="str">
            <v>09/10/2012</v>
          </cell>
          <cell r="O692">
            <v>-1540</v>
          </cell>
        </row>
        <row r="693">
          <cell r="A693" t="str">
            <v>Accounts Payable</v>
          </cell>
          <cell r="B693" t="str">
            <v>Accounts Payable</v>
          </cell>
          <cell r="C693" t="str">
            <v>Accounts Payable</v>
          </cell>
          <cell r="D693" t="str">
            <v>ERROR</v>
          </cell>
          <cell r="F693" t="str">
            <v>09/10/2012</v>
          </cell>
          <cell r="O693">
            <v>-1540</v>
          </cell>
        </row>
        <row r="694">
          <cell r="A694" t="str">
            <v>Accounts Payable</v>
          </cell>
          <cell r="B694" t="str">
            <v>Accounts Payable</v>
          </cell>
          <cell r="C694" t="str">
            <v>Accounts Payable</v>
          </cell>
          <cell r="D694" t="str">
            <v>ERROR</v>
          </cell>
          <cell r="F694" t="str">
            <v>09/10/2012</v>
          </cell>
          <cell r="O694">
            <v>2503.06</v>
          </cell>
        </row>
        <row r="695">
          <cell r="A695" t="str">
            <v>Accounts Payable</v>
          </cell>
          <cell r="B695" t="str">
            <v>Accounts Payable</v>
          </cell>
          <cell r="C695" t="str">
            <v>Accounts Payable</v>
          </cell>
          <cell r="D695" t="str">
            <v>ERROR</v>
          </cell>
          <cell r="F695" t="str">
            <v>09/10/2012</v>
          </cell>
          <cell r="O695">
            <v>100</v>
          </cell>
        </row>
        <row r="696">
          <cell r="A696" t="str">
            <v>Office Expenses</v>
          </cell>
          <cell r="B696" t="str">
            <v>Other Office Expense</v>
          </cell>
          <cell r="C696" t="str">
            <v>Expenses</v>
          </cell>
          <cell r="D696" t="str">
            <v>ERROR</v>
          </cell>
          <cell r="F696" t="str">
            <v>09/10/2012</v>
          </cell>
          <cell r="O696">
            <v>809.19</v>
          </cell>
        </row>
        <row r="697">
          <cell r="A697" t="str">
            <v>Office Expenses</v>
          </cell>
          <cell r="B697" t="str">
            <v>Other Office Expense</v>
          </cell>
          <cell r="C697" t="str">
            <v>Expenses</v>
          </cell>
          <cell r="D697" t="str">
            <v>ERROR</v>
          </cell>
          <cell r="F697" t="str">
            <v>09/10/2012</v>
          </cell>
          <cell r="O697">
            <v>118.93</v>
          </cell>
        </row>
        <row r="698">
          <cell r="A698" t="str">
            <v>Office Expenses</v>
          </cell>
          <cell r="B698" t="str">
            <v>Other Office Expense</v>
          </cell>
          <cell r="C698" t="str">
            <v>Expenses</v>
          </cell>
          <cell r="D698" t="str">
            <v>ERROR</v>
          </cell>
          <cell r="F698" t="str">
            <v>09/10/2012</v>
          </cell>
          <cell r="O698">
            <v>48.55</v>
          </cell>
        </row>
        <row r="699">
          <cell r="A699" t="str">
            <v>Furniture &amp; Equipment CAPEX</v>
          </cell>
          <cell r="B699" t="str">
            <v>Office Furnishings and Equipment</v>
          </cell>
          <cell r="C699" t="str">
            <v>Fixed Assets</v>
          </cell>
          <cell r="D699" t="str">
            <v>ERROR</v>
          </cell>
          <cell r="F699" t="str">
            <v>09/10/2012</v>
          </cell>
          <cell r="O699">
            <v>1339.76</v>
          </cell>
        </row>
        <row r="700">
          <cell r="A700" t="str">
            <v>Furniture &amp; Equipment CAPEX</v>
          </cell>
          <cell r="B700" t="str">
            <v>Office Furnishings and Equipment</v>
          </cell>
          <cell r="C700" t="str">
            <v>Fixed Assets</v>
          </cell>
          <cell r="D700" t="str">
            <v>ERROR</v>
          </cell>
          <cell r="F700" t="str">
            <v>09/10/2012</v>
          </cell>
          <cell r="O700">
            <v>186.63</v>
          </cell>
        </row>
        <row r="701">
          <cell r="A701" t="str">
            <v>Cash</v>
          </cell>
          <cell r="B701" t="str">
            <v>Checking/Savings</v>
          </cell>
          <cell r="C701" t="str">
            <v>Bank</v>
          </cell>
          <cell r="D701" t="str">
            <v>ERROR</v>
          </cell>
          <cell r="F701" t="str">
            <v>09/10/2012</v>
          </cell>
          <cell r="O701">
            <v>-19127.099999999999</v>
          </cell>
        </row>
        <row r="702">
          <cell r="A702" t="str">
            <v>General Expenses</v>
          </cell>
          <cell r="B702" t="str">
            <v>Transportation/Staff Travel</v>
          </cell>
          <cell r="C702" t="str">
            <v>Expenses</v>
          </cell>
          <cell r="D702" t="str">
            <v>ERROR</v>
          </cell>
          <cell r="F702" t="str">
            <v>09/10/2012</v>
          </cell>
          <cell r="O702">
            <v>100</v>
          </cell>
        </row>
        <row r="703">
          <cell r="A703" t="str">
            <v>Cash</v>
          </cell>
          <cell r="B703" t="str">
            <v>Checking/Savings</v>
          </cell>
          <cell r="C703" t="str">
            <v>Bank</v>
          </cell>
          <cell r="D703" t="str">
            <v>ERROR</v>
          </cell>
          <cell r="F703" t="str">
            <v>09/10/2012</v>
          </cell>
          <cell r="O703">
            <v>19127.099999999999</v>
          </cell>
        </row>
        <row r="704">
          <cell r="A704" t="str">
            <v>Cash</v>
          </cell>
          <cell r="B704" t="str">
            <v>Checking/Savings</v>
          </cell>
          <cell r="C704" t="str">
            <v>Bank</v>
          </cell>
          <cell r="D704" t="str">
            <v>ERROR</v>
          </cell>
          <cell r="F704" t="str">
            <v>09/10/2012</v>
          </cell>
          <cell r="O704">
            <v>-11600</v>
          </cell>
        </row>
        <row r="705">
          <cell r="A705" t="str">
            <v>Cash</v>
          </cell>
          <cell r="B705" t="str">
            <v>Checking/Savings</v>
          </cell>
          <cell r="C705" t="str">
            <v>Bank</v>
          </cell>
          <cell r="D705" t="str">
            <v>ERROR</v>
          </cell>
          <cell r="F705" t="str">
            <v>09/10/2012</v>
          </cell>
          <cell r="O705">
            <v>-5987.1</v>
          </cell>
        </row>
        <row r="706">
          <cell r="A706" t="str">
            <v>Accounts Payable</v>
          </cell>
          <cell r="B706" t="str">
            <v>Accounts Payable</v>
          </cell>
          <cell r="C706" t="str">
            <v>Accounts Payable</v>
          </cell>
          <cell r="D706" t="str">
            <v>ERROR</v>
          </cell>
          <cell r="F706" t="str">
            <v>09/10/2012</v>
          </cell>
          <cell r="O706">
            <v>-5987.1</v>
          </cell>
        </row>
        <row r="707">
          <cell r="A707" t="str">
            <v>Accounts Receivable</v>
          </cell>
          <cell r="B707" t="str">
            <v>Accounts Receivable</v>
          </cell>
          <cell r="C707" t="str">
            <v>Accounts Receivable</v>
          </cell>
          <cell r="D707" t="str">
            <v>ERROR</v>
          </cell>
          <cell r="F707" t="str">
            <v>09/11/2012</v>
          </cell>
          <cell r="O707">
            <v>-788.45</v>
          </cell>
        </row>
        <row r="708">
          <cell r="A708" t="str">
            <v>Cash</v>
          </cell>
          <cell r="B708" t="str">
            <v>Checking/Savings</v>
          </cell>
          <cell r="C708" t="str">
            <v>Bank</v>
          </cell>
          <cell r="D708" t="str">
            <v>ERROR</v>
          </cell>
          <cell r="F708" t="str">
            <v>09/11/2012</v>
          </cell>
          <cell r="O708">
            <v>-1980</v>
          </cell>
        </row>
        <row r="709">
          <cell r="A709" t="str">
            <v>Accounts Payable</v>
          </cell>
          <cell r="B709" t="str">
            <v>Accounts Payable</v>
          </cell>
          <cell r="C709" t="str">
            <v>Accounts Payable</v>
          </cell>
          <cell r="D709" t="str">
            <v>ERROR</v>
          </cell>
          <cell r="F709" t="str">
            <v>09/11/2012</v>
          </cell>
          <cell r="O709">
            <v>-63.95</v>
          </cell>
        </row>
        <row r="710">
          <cell r="A710" t="str">
            <v>Accounts Payable</v>
          </cell>
          <cell r="B710" t="str">
            <v>Accounts Payable</v>
          </cell>
          <cell r="C710" t="str">
            <v>Accounts Payable</v>
          </cell>
          <cell r="D710" t="str">
            <v>ERROR</v>
          </cell>
          <cell r="F710" t="str">
            <v>09/11/2012</v>
          </cell>
          <cell r="O710">
            <v>-12270.07</v>
          </cell>
        </row>
        <row r="711">
          <cell r="A711" t="str">
            <v>Accounts Payable</v>
          </cell>
          <cell r="B711" t="str">
            <v>Accounts Payable</v>
          </cell>
          <cell r="C711" t="str">
            <v>Accounts Payable</v>
          </cell>
          <cell r="D711" t="str">
            <v>ERROR</v>
          </cell>
          <cell r="F711" t="str">
            <v>09/11/2012</v>
          </cell>
          <cell r="O711">
            <v>-1980</v>
          </cell>
        </row>
        <row r="712">
          <cell r="A712" t="str">
            <v>Accounts Payable</v>
          </cell>
          <cell r="B712" t="str">
            <v>Accounts Payable</v>
          </cell>
          <cell r="C712" t="str">
            <v>Accounts Payable</v>
          </cell>
          <cell r="D712" t="str">
            <v>ERROR</v>
          </cell>
          <cell r="F712" t="str">
            <v>09/11/2012</v>
          </cell>
          <cell r="O712">
            <v>-102718</v>
          </cell>
        </row>
        <row r="713">
          <cell r="A713" t="str">
            <v>Accounts Payable</v>
          </cell>
          <cell r="B713" t="str">
            <v>Accounts Payable</v>
          </cell>
          <cell r="C713" t="str">
            <v>Accounts Payable</v>
          </cell>
          <cell r="D713" t="str">
            <v>ERROR</v>
          </cell>
          <cell r="F713" t="str">
            <v>09/11/2012</v>
          </cell>
          <cell r="O713">
            <v>152.19</v>
          </cell>
        </row>
        <row r="714">
          <cell r="A714" t="str">
            <v>Cash</v>
          </cell>
          <cell r="B714" t="str">
            <v>Checking/Savings</v>
          </cell>
          <cell r="C714" t="str">
            <v>Bank</v>
          </cell>
          <cell r="D714" t="str">
            <v>ERROR</v>
          </cell>
          <cell r="F714" t="str">
            <v>09/11/2012</v>
          </cell>
          <cell r="O714">
            <v>788.45</v>
          </cell>
        </row>
        <row r="715">
          <cell r="A715" t="str">
            <v>Cash</v>
          </cell>
          <cell r="B715" t="str">
            <v>Checking/Savings</v>
          </cell>
          <cell r="C715" t="str">
            <v>Bank</v>
          </cell>
          <cell r="D715" t="str">
            <v>ERROR</v>
          </cell>
          <cell r="F715" t="str">
            <v>09/11/2012</v>
          </cell>
          <cell r="O715">
            <v>-118832.02</v>
          </cell>
        </row>
        <row r="716">
          <cell r="A716" t="str">
            <v>General Expenses</v>
          </cell>
          <cell r="B716" t="str">
            <v>Insurance</v>
          </cell>
          <cell r="C716" t="str">
            <v>Expenses</v>
          </cell>
          <cell r="D716" t="str">
            <v>ERROR</v>
          </cell>
          <cell r="F716" t="str">
            <v>09/11/2012</v>
          </cell>
          <cell r="O716">
            <v>152.19</v>
          </cell>
        </row>
        <row r="717">
          <cell r="A717" t="str">
            <v>Cash</v>
          </cell>
          <cell r="B717" t="str">
            <v>Checking/Savings</v>
          </cell>
          <cell r="C717" t="str">
            <v>Bank</v>
          </cell>
          <cell r="D717" t="str">
            <v>ERROR</v>
          </cell>
          <cell r="F717" t="str">
            <v>09/11/2012</v>
          </cell>
          <cell r="O717">
            <v>118832.02</v>
          </cell>
        </row>
        <row r="718">
          <cell r="A718" t="str">
            <v>Cash</v>
          </cell>
          <cell r="B718" t="str">
            <v>Checking/Savings</v>
          </cell>
          <cell r="C718" t="str">
            <v>Bank</v>
          </cell>
          <cell r="D718" t="str">
            <v>ERROR</v>
          </cell>
          <cell r="F718" t="str">
            <v>09/11/2012</v>
          </cell>
          <cell r="O718">
            <v>-63.95</v>
          </cell>
        </row>
        <row r="719">
          <cell r="A719" t="str">
            <v>Cash</v>
          </cell>
          <cell r="B719" t="str">
            <v>Checking/Savings</v>
          </cell>
          <cell r="C719" t="str">
            <v>Bank</v>
          </cell>
          <cell r="D719" t="str">
            <v>ERROR</v>
          </cell>
          <cell r="F719" t="str">
            <v>09/11/2012</v>
          </cell>
          <cell r="O719">
            <v>-1800</v>
          </cell>
        </row>
        <row r="720">
          <cell r="A720" t="str">
            <v>Cash</v>
          </cell>
          <cell r="B720" t="str">
            <v>Checking/Savings</v>
          </cell>
          <cell r="C720" t="str">
            <v>Bank</v>
          </cell>
          <cell r="D720" t="str">
            <v>ERROR</v>
          </cell>
          <cell r="F720" t="str">
            <v>09/11/2012</v>
          </cell>
          <cell r="O720">
            <v>-102718</v>
          </cell>
        </row>
        <row r="721">
          <cell r="A721" t="str">
            <v>Cash</v>
          </cell>
          <cell r="B721" t="str">
            <v>Checking/Savings</v>
          </cell>
          <cell r="C721" t="str">
            <v>Bank</v>
          </cell>
          <cell r="D721" t="str">
            <v>ERROR</v>
          </cell>
          <cell r="F721" t="str">
            <v>09/11/2012</v>
          </cell>
          <cell r="O721">
            <v>-12270.07</v>
          </cell>
        </row>
        <row r="722">
          <cell r="A722" t="str">
            <v>Accounts Payable</v>
          </cell>
          <cell r="B722" t="str">
            <v>Accounts Payable</v>
          </cell>
          <cell r="C722" t="str">
            <v>Accounts Payable</v>
          </cell>
          <cell r="D722" t="str">
            <v>ERROR</v>
          </cell>
          <cell r="F722" t="str">
            <v>09/11/2012</v>
          </cell>
          <cell r="O722">
            <v>-1800</v>
          </cell>
        </row>
        <row r="723">
          <cell r="A723" t="str">
            <v>Accounts Payable</v>
          </cell>
          <cell r="B723" t="str">
            <v>Accounts Payable</v>
          </cell>
          <cell r="C723" t="str">
            <v>Accounts Payable</v>
          </cell>
          <cell r="D723" t="str">
            <v>ERROR</v>
          </cell>
          <cell r="F723" t="str">
            <v>09/12/2012</v>
          </cell>
          <cell r="O723">
            <v>-390.99</v>
          </cell>
        </row>
        <row r="724">
          <cell r="A724" t="str">
            <v>Cash</v>
          </cell>
          <cell r="B724" t="str">
            <v>Checking/Savings</v>
          </cell>
          <cell r="C724" t="str">
            <v>Bank</v>
          </cell>
          <cell r="D724" t="str">
            <v>ERROR</v>
          </cell>
          <cell r="F724" t="str">
            <v>09/12/2012</v>
          </cell>
          <cell r="O724">
            <v>-1980</v>
          </cell>
        </row>
        <row r="725">
          <cell r="A725" t="str">
            <v>Accounts Payable</v>
          </cell>
          <cell r="B725" t="str">
            <v>Accounts Payable</v>
          </cell>
          <cell r="C725" t="str">
            <v>Accounts Payable</v>
          </cell>
          <cell r="D725" t="str">
            <v>ERROR</v>
          </cell>
          <cell r="F725" t="str">
            <v>09/12/2012</v>
          </cell>
          <cell r="O725">
            <v>60.96</v>
          </cell>
        </row>
        <row r="726">
          <cell r="A726" t="str">
            <v>Accounts Payable</v>
          </cell>
          <cell r="B726" t="str">
            <v>Accounts Payable</v>
          </cell>
          <cell r="C726" t="str">
            <v>Accounts Payable</v>
          </cell>
          <cell r="D726" t="str">
            <v>ERROR</v>
          </cell>
          <cell r="F726" t="str">
            <v>09/12/2012</v>
          </cell>
          <cell r="O726">
            <v>390.99</v>
          </cell>
        </row>
        <row r="727">
          <cell r="A727" t="str">
            <v>Direct Student Expense</v>
          </cell>
          <cell r="B727" t="str">
            <v>Student Supplies and Materials</v>
          </cell>
          <cell r="C727" t="str">
            <v>Expenses</v>
          </cell>
          <cell r="D727" t="str">
            <v>ERROR</v>
          </cell>
          <cell r="F727" t="str">
            <v>09/12/2012</v>
          </cell>
          <cell r="O727">
            <v>14.52</v>
          </cell>
        </row>
        <row r="728">
          <cell r="A728" t="str">
            <v>Direct Student Expense</v>
          </cell>
          <cell r="B728" t="str">
            <v>Student Supplies and Materials</v>
          </cell>
          <cell r="C728" t="str">
            <v>Expenses</v>
          </cell>
          <cell r="D728" t="str">
            <v>ERROR</v>
          </cell>
          <cell r="F728" t="str">
            <v>09/12/2012</v>
          </cell>
          <cell r="O728">
            <v>241.99</v>
          </cell>
        </row>
        <row r="729">
          <cell r="A729" t="str">
            <v>Direct Student Expense</v>
          </cell>
          <cell r="B729" t="str">
            <v>Student Supplies and Materials</v>
          </cell>
          <cell r="C729" t="str">
            <v>Expenses</v>
          </cell>
          <cell r="D729" t="str">
            <v>ERROR</v>
          </cell>
          <cell r="F729" t="str">
            <v>09/12/2012</v>
          </cell>
          <cell r="O729">
            <v>61.33</v>
          </cell>
        </row>
        <row r="730">
          <cell r="A730" t="str">
            <v>Personnel Salaries &amp; Benefits</v>
          </cell>
          <cell r="B730" t="str">
            <v>Employee Benefits</v>
          </cell>
          <cell r="C730" t="str">
            <v>Expenses</v>
          </cell>
          <cell r="D730" t="str">
            <v>ERROR</v>
          </cell>
          <cell r="F730" t="str">
            <v>09/12/2012</v>
          </cell>
          <cell r="O730">
            <v>2893.21</v>
          </cell>
        </row>
        <row r="731">
          <cell r="A731" t="str">
            <v>Office Expenses</v>
          </cell>
          <cell r="B731" t="str">
            <v>Postage and Shipping</v>
          </cell>
          <cell r="C731" t="str">
            <v>Expenses</v>
          </cell>
          <cell r="D731" t="str">
            <v>ERROR</v>
          </cell>
          <cell r="F731" t="str">
            <v>09/12/2012</v>
          </cell>
          <cell r="O731">
            <v>45</v>
          </cell>
        </row>
        <row r="732">
          <cell r="A732" t="str">
            <v>Office Expenses</v>
          </cell>
          <cell r="B732" t="str">
            <v>Other Office Expense</v>
          </cell>
          <cell r="C732" t="str">
            <v>Expenses</v>
          </cell>
          <cell r="D732" t="str">
            <v>ERROR</v>
          </cell>
          <cell r="F732" t="str">
            <v>09/12/2012</v>
          </cell>
          <cell r="O732">
            <v>15.96</v>
          </cell>
        </row>
        <row r="733">
          <cell r="A733" t="str">
            <v>Occupancy Expenses</v>
          </cell>
          <cell r="B733" t="str">
            <v>Building Maintenance and Repairs</v>
          </cell>
          <cell r="C733" t="str">
            <v>Expenses</v>
          </cell>
          <cell r="D733" t="str">
            <v>ERROR</v>
          </cell>
          <cell r="F733" t="str">
            <v>09/12/2012</v>
          </cell>
          <cell r="O733">
            <v>100</v>
          </cell>
        </row>
        <row r="734">
          <cell r="A734" t="str">
            <v>Office Expenses</v>
          </cell>
          <cell r="B734" t="str">
            <v>Office Supplies and Materials</v>
          </cell>
          <cell r="C734" t="str">
            <v>Expenses</v>
          </cell>
          <cell r="D734" t="str">
            <v>ERROR</v>
          </cell>
          <cell r="F734" t="str">
            <v>09/12/2012</v>
          </cell>
          <cell r="O734">
            <v>390.99</v>
          </cell>
        </row>
        <row r="735">
          <cell r="A735" t="str">
            <v>Cash</v>
          </cell>
          <cell r="B735" t="str">
            <v>Checking/Savings</v>
          </cell>
          <cell r="C735" t="str">
            <v>Bank</v>
          </cell>
          <cell r="D735" t="str">
            <v>ERROR</v>
          </cell>
          <cell r="F735" t="str">
            <v>09/12/2012</v>
          </cell>
          <cell r="O735">
            <v>-2370.9899999999998</v>
          </cell>
        </row>
        <row r="736">
          <cell r="A736" t="str">
            <v>Cash</v>
          </cell>
          <cell r="B736" t="str">
            <v>Checking/Savings</v>
          </cell>
          <cell r="C736" t="str">
            <v>Bank</v>
          </cell>
          <cell r="D736" t="str">
            <v>ERROR</v>
          </cell>
          <cell r="F736" t="str">
            <v>09/12/2012</v>
          </cell>
          <cell r="O736">
            <v>-2893.21</v>
          </cell>
        </row>
        <row r="737">
          <cell r="A737" t="str">
            <v>Cash</v>
          </cell>
          <cell r="B737" t="str">
            <v>Checking/Savings</v>
          </cell>
          <cell r="C737" t="str">
            <v>Bank</v>
          </cell>
          <cell r="D737" t="str">
            <v>ERROR</v>
          </cell>
          <cell r="F737" t="str">
            <v>09/12/2012</v>
          </cell>
          <cell r="O737">
            <v>-100</v>
          </cell>
        </row>
        <row r="738">
          <cell r="A738" t="str">
            <v>Other Current Liabilities</v>
          </cell>
          <cell r="B738" t="str">
            <v>Credit Card</v>
          </cell>
          <cell r="C738" t="str">
            <v>Credit Card</v>
          </cell>
          <cell r="D738" t="str">
            <v>ERROR</v>
          </cell>
          <cell r="F738" t="str">
            <v>09/12/2012</v>
          </cell>
          <cell r="O738">
            <v>256.51</v>
          </cell>
        </row>
        <row r="739">
          <cell r="A739" t="str">
            <v>Other Current Liabilities</v>
          </cell>
          <cell r="B739" t="str">
            <v>Credit Card</v>
          </cell>
          <cell r="C739" t="str">
            <v>Credit Card</v>
          </cell>
          <cell r="D739" t="str">
            <v>ERROR</v>
          </cell>
          <cell r="F739" t="str">
            <v>09/12/2012</v>
          </cell>
          <cell r="O739">
            <v>61.33</v>
          </cell>
        </row>
        <row r="740">
          <cell r="A740" t="str">
            <v>Cash</v>
          </cell>
          <cell r="B740" t="str">
            <v>Checking/Savings</v>
          </cell>
          <cell r="C740" t="str">
            <v>Bank</v>
          </cell>
          <cell r="D740" t="str">
            <v>ERROR</v>
          </cell>
          <cell r="F740" t="str">
            <v>09/12/2012</v>
          </cell>
          <cell r="O740">
            <v>2370.9899999999998</v>
          </cell>
        </row>
        <row r="741">
          <cell r="A741" t="str">
            <v>Cash</v>
          </cell>
          <cell r="B741" t="str">
            <v>Checking/Savings</v>
          </cell>
          <cell r="C741" t="str">
            <v>Bank</v>
          </cell>
          <cell r="D741" t="str">
            <v>ERROR</v>
          </cell>
          <cell r="F741" t="str">
            <v>09/12/2012</v>
          </cell>
          <cell r="O741">
            <v>-390.99</v>
          </cell>
        </row>
        <row r="742">
          <cell r="A742" t="str">
            <v>Accounts Payable</v>
          </cell>
          <cell r="B742" t="str">
            <v>Accounts Payable</v>
          </cell>
          <cell r="C742" t="str">
            <v>Accounts Payable</v>
          </cell>
          <cell r="D742" t="str">
            <v>ERROR</v>
          </cell>
          <cell r="F742" t="str">
            <v>09/12/2012</v>
          </cell>
          <cell r="O742">
            <v>-1980</v>
          </cell>
        </row>
        <row r="743">
          <cell r="A743" t="str">
            <v>Other Current Liabilities</v>
          </cell>
          <cell r="B743" t="str">
            <v>Payroll Liabilities</v>
          </cell>
          <cell r="C743" t="str">
            <v>Other Current Liabilities</v>
          </cell>
          <cell r="D743" t="str">
            <v>ERROR</v>
          </cell>
          <cell r="F743" t="str">
            <v>09/13/2012</v>
          </cell>
          <cell r="O743">
            <v>-517.84</v>
          </cell>
        </row>
        <row r="744">
          <cell r="A744" t="str">
            <v>Cash</v>
          </cell>
          <cell r="B744" t="str">
            <v>Checking/Savings</v>
          </cell>
          <cell r="C744" t="str">
            <v>Bank</v>
          </cell>
          <cell r="D744" t="str">
            <v>ERROR</v>
          </cell>
          <cell r="F744" t="str">
            <v>09/13/2012</v>
          </cell>
          <cell r="O744">
            <v>-24620</v>
          </cell>
        </row>
        <row r="745">
          <cell r="A745" t="str">
            <v>Other Current Liabilities</v>
          </cell>
          <cell r="B745" t="str">
            <v>Payroll Liabilities</v>
          </cell>
          <cell r="C745" t="str">
            <v>Other Current Liabilities</v>
          </cell>
          <cell r="D745" t="str">
            <v>ERROR</v>
          </cell>
          <cell r="F745" t="str">
            <v>09/13/2012</v>
          </cell>
          <cell r="O745">
            <v>-2392.92</v>
          </cell>
        </row>
        <row r="746">
          <cell r="A746" t="str">
            <v>Other Current Liabilities</v>
          </cell>
          <cell r="B746" t="str">
            <v>Payroll Liabilities</v>
          </cell>
          <cell r="C746" t="str">
            <v>Other Current Liabilities</v>
          </cell>
          <cell r="D746" t="str">
            <v>ERROR</v>
          </cell>
          <cell r="F746" t="str">
            <v>09/13/2012</v>
          </cell>
          <cell r="O746">
            <v>-188.18</v>
          </cell>
        </row>
        <row r="747">
          <cell r="A747" t="str">
            <v>Accounts Payable</v>
          </cell>
          <cell r="B747" t="str">
            <v>Accounts Payable</v>
          </cell>
          <cell r="C747" t="str">
            <v>Accounts Payable</v>
          </cell>
          <cell r="D747" t="str">
            <v>ERROR</v>
          </cell>
          <cell r="F747" t="str">
            <v>09/13/2012</v>
          </cell>
          <cell r="O747">
            <v>-100</v>
          </cell>
        </row>
        <row r="748">
          <cell r="A748" t="str">
            <v>Accounts Payable</v>
          </cell>
          <cell r="B748" t="str">
            <v>Accounts Payable</v>
          </cell>
          <cell r="C748" t="str">
            <v>Accounts Payable</v>
          </cell>
          <cell r="D748" t="str">
            <v>ERROR</v>
          </cell>
          <cell r="F748" t="str">
            <v>09/13/2012</v>
          </cell>
          <cell r="O748">
            <v>-3004.17</v>
          </cell>
        </row>
        <row r="749">
          <cell r="A749" t="str">
            <v>Accounts Payable</v>
          </cell>
          <cell r="B749" t="str">
            <v>Accounts Payable</v>
          </cell>
          <cell r="C749" t="str">
            <v>Accounts Payable</v>
          </cell>
          <cell r="D749" t="str">
            <v>ERROR</v>
          </cell>
          <cell r="F749" t="str">
            <v>09/13/2012</v>
          </cell>
          <cell r="O749">
            <v>-15.73</v>
          </cell>
        </row>
        <row r="750">
          <cell r="A750" t="str">
            <v>Accounts Payable</v>
          </cell>
          <cell r="B750" t="str">
            <v>Accounts Payable</v>
          </cell>
          <cell r="C750" t="str">
            <v>Accounts Payable</v>
          </cell>
          <cell r="D750" t="str">
            <v>ERROR</v>
          </cell>
          <cell r="F750" t="str">
            <v>09/13/2012</v>
          </cell>
          <cell r="O750">
            <v>-24620</v>
          </cell>
        </row>
        <row r="751">
          <cell r="A751" t="str">
            <v>Accounts Payable</v>
          </cell>
          <cell r="B751" t="str">
            <v>Accounts Payable</v>
          </cell>
          <cell r="C751" t="str">
            <v>Accounts Payable</v>
          </cell>
          <cell r="D751" t="str">
            <v>ERROR</v>
          </cell>
          <cell r="F751" t="str">
            <v>09/13/2012</v>
          </cell>
          <cell r="O751">
            <v>37.5</v>
          </cell>
        </row>
        <row r="752">
          <cell r="A752" t="str">
            <v>Direct Student Expense</v>
          </cell>
          <cell r="B752" t="str">
            <v>Special Education Contracted Services</v>
          </cell>
          <cell r="C752" t="str">
            <v>Expenses</v>
          </cell>
          <cell r="D752" t="str">
            <v>ERROR</v>
          </cell>
          <cell r="F752" t="str">
            <v>09/13/2012</v>
          </cell>
          <cell r="O752">
            <v>37.5</v>
          </cell>
        </row>
        <row r="753">
          <cell r="A753" t="str">
            <v>Cash</v>
          </cell>
          <cell r="B753" t="str">
            <v>Checking/Savings</v>
          </cell>
          <cell r="C753" t="str">
            <v>Bank</v>
          </cell>
          <cell r="D753" t="str">
            <v>ERROR</v>
          </cell>
          <cell r="F753" t="str">
            <v>09/13/2012</v>
          </cell>
          <cell r="O753">
            <v>-27767.27</v>
          </cell>
        </row>
        <row r="754">
          <cell r="A754" t="str">
            <v>Cash</v>
          </cell>
          <cell r="B754" t="str">
            <v>Checking/Savings</v>
          </cell>
          <cell r="C754" t="str">
            <v>Bank</v>
          </cell>
          <cell r="D754" t="str">
            <v>ERROR</v>
          </cell>
          <cell r="F754" t="str">
            <v>09/13/2012</v>
          </cell>
          <cell r="O754">
            <v>-517.84</v>
          </cell>
        </row>
        <row r="755">
          <cell r="A755" t="str">
            <v>Cash</v>
          </cell>
          <cell r="B755" t="str">
            <v>Checking/Savings</v>
          </cell>
          <cell r="C755" t="str">
            <v>Bank</v>
          </cell>
          <cell r="D755" t="str">
            <v>ERROR</v>
          </cell>
          <cell r="F755" t="str">
            <v>09/13/2012</v>
          </cell>
          <cell r="O755">
            <v>-1068.52</v>
          </cell>
        </row>
        <row r="756">
          <cell r="A756" t="str">
            <v>Cash</v>
          </cell>
          <cell r="B756" t="str">
            <v>Checking/Savings</v>
          </cell>
          <cell r="C756" t="str">
            <v>Bank</v>
          </cell>
          <cell r="D756" t="str">
            <v>ERROR</v>
          </cell>
          <cell r="F756" t="str">
            <v>09/13/2012</v>
          </cell>
          <cell r="O756">
            <v>-2392.92</v>
          </cell>
        </row>
        <row r="757">
          <cell r="A757" t="str">
            <v>Cash</v>
          </cell>
          <cell r="B757" t="str">
            <v>Checking/Savings</v>
          </cell>
          <cell r="C757" t="str">
            <v>Bank</v>
          </cell>
          <cell r="D757" t="str">
            <v>ERROR</v>
          </cell>
          <cell r="F757" t="str">
            <v>09/13/2012</v>
          </cell>
          <cell r="O757">
            <v>-188.18</v>
          </cell>
        </row>
        <row r="758">
          <cell r="A758" t="str">
            <v>Cash</v>
          </cell>
          <cell r="B758" t="str">
            <v>Checking/Savings</v>
          </cell>
          <cell r="C758" t="str">
            <v>Bank</v>
          </cell>
          <cell r="D758" t="str">
            <v>ERROR</v>
          </cell>
          <cell r="F758" t="str">
            <v>09/13/2012</v>
          </cell>
          <cell r="O758">
            <v>27767.27</v>
          </cell>
        </row>
        <row r="759">
          <cell r="A759" t="str">
            <v>Cash</v>
          </cell>
          <cell r="B759" t="str">
            <v>Checking/Savings</v>
          </cell>
          <cell r="C759" t="str">
            <v>Bank</v>
          </cell>
          <cell r="D759" t="str">
            <v>ERROR</v>
          </cell>
          <cell r="F759" t="str">
            <v>09/13/2012</v>
          </cell>
          <cell r="O759">
            <v>-100</v>
          </cell>
        </row>
        <row r="760">
          <cell r="A760" t="str">
            <v>Cash</v>
          </cell>
          <cell r="B760" t="str">
            <v>Checking/Savings</v>
          </cell>
          <cell r="C760" t="str">
            <v>Bank</v>
          </cell>
          <cell r="D760" t="str">
            <v>ERROR</v>
          </cell>
          <cell r="F760" t="str">
            <v>09/13/2012</v>
          </cell>
          <cell r="O760">
            <v>-3004.17</v>
          </cell>
        </row>
        <row r="761">
          <cell r="A761" t="str">
            <v>Cash</v>
          </cell>
          <cell r="B761" t="str">
            <v>Checking/Savings</v>
          </cell>
          <cell r="C761" t="str">
            <v>Bank</v>
          </cell>
          <cell r="D761" t="str">
            <v>ERROR</v>
          </cell>
          <cell r="F761" t="str">
            <v>09/13/2012</v>
          </cell>
          <cell r="O761">
            <v>-15.73</v>
          </cell>
        </row>
        <row r="762">
          <cell r="A762" t="str">
            <v>Other Current Liabilities</v>
          </cell>
          <cell r="B762" t="str">
            <v>Payroll Liabilities</v>
          </cell>
          <cell r="C762" t="str">
            <v>Other Current Liabilities</v>
          </cell>
          <cell r="D762" t="str">
            <v>ERROR</v>
          </cell>
          <cell r="F762" t="str">
            <v>09/13/2012</v>
          </cell>
          <cell r="O762">
            <v>-1068.52</v>
          </cell>
        </row>
        <row r="763">
          <cell r="A763" t="str">
            <v>Other Current Liabilities</v>
          </cell>
          <cell r="B763" t="str">
            <v>Payroll Liabilities</v>
          </cell>
          <cell r="C763" t="str">
            <v>Other Current Liabilities</v>
          </cell>
          <cell r="D763" t="str">
            <v>ERROR</v>
          </cell>
          <cell r="F763" t="str">
            <v>09/14/2012</v>
          </cell>
          <cell r="O763">
            <v>-345.77</v>
          </cell>
        </row>
        <row r="764">
          <cell r="A764" t="str">
            <v>Other Current Liabilities</v>
          </cell>
          <cell r="B764" t="str">
            <v>Payroll Liabilities</v>
          </cell>
          <cell r="C764" t="str">
            <v>Other Current Liabilities</v>
          </cell>
          <cell r="D764" t="str">
            <v>ERROR</v>
          </cell>
          <cell r="F764" t="str">
            <v>09/14/2012</v>
          </cell>
          <cell r="O764">
            <v>-1105.19</v>
          </cell>
        </row>
        <row r="765">
          <cell r="A765" t="str">
            <v>Office Expenses</v>
          </cell>
          <cell r="B765" t="str">
            <v>Legal, Accounting and Payroll Services</v>
          </cell>
          <cell r="C765" t="str">
            <v>Expenses</v>
          </cell>
          <cell r="D765" t="str">
            <v>ERROR</v>
          </cell>
          <cell r="F765" t="str">
            <v>09/14/2012</v>
          </cell>
          <cell r="O765">
            <v>58.3</v>
          </cell>
        </row>
        <row r="766">
          <cell r="A766" t="str">
            <v>Cash</v>
          </cell>
          <cell r="B766" t="str">
            <v>Checking/Savings</v>
          </cell>
          <cell r="C766" t="str">
            <v>Bank</v>
          </cell>
          <cell r="D766" t="str">
            <v>ERROR</v>
          </cell>
          <cell r="F766" t="str">
            <v>09/14/2012</v>
          </cell>
          <cell r="O766">
            <v>-1105.19</v>
          </cell>
        </row>
        <row r="767">
          <cell r="A767" t="str">
            <v>Cash</v>
          </cell>
          <cell r="B767" t="str">
            <v>Checking/Savings</v>
          </cell>
          <cell r="C767" t="str">
            <v>Bank</v>
          </cell>
          <cell r="D767" t="str">
            <v>ERROR</v>
          </cell>
          <cell r="F767" t="str">
            <v>09/14/2012</v>
          </cell>
          <cell r="O767">
            <v>-58.3</v>
          </cell>
        </row>
        <row r="768">
          <cell r="A768" t="str">
            <v>Cash</v>
          </cell>
          <cell r="B768" t="str">
            <v>Checking/Savings</v>
          </cell>
          <cell r="C768" t="str">
            <v>Bank</v>
          </cell>
          <cell r="D768" t="str">
            <v>ERROR</v>
          </cell>
          <cell r="F768" t="str">
            <v>09/14/2012</v>
          </cell>
          <cell r="O768">
            <v>-86.34</v>
          </cell>
        </row>
        <row r="769">
          <cell r="A769" t="str">
            <v>Cash</v>
          </cell>
          <cell r="B769" t="str">
            <v>Checking/Savings</v>
          </cell>
          <cell r="C769" t="str">
            <v>Bank</v>
          </cell>
          <cell r="D769" t="str">
            <v>ERROR</v>
          </cell>
          <cell r="F769" t="str">
            <v>09/14/2012</v>
          </cell>
          <cell r="O769">
            <v>-345.77</v>
          </cell>
        </row>
        <row r="770">
          <cell r="A770" t="str">
            <v>Office Expenses</v>
          </cell>
          <cell r="B770" t="str">
            <v>Legal, Accounting and Payroll Services</v>
          </cell>
          <cell r="C770" t="str">
            <v>Expenses</v>
          </cell>
          <cell r="D770" t="str">
            <v>ERROR</v>
          </cell>
          <cell r="F770" t="str">
            <v>09/14/2012</v>
          </cell>
          <cell r="O770">
            <v>86.34</v>
          </cell>
        </row>
        <row r="771">
          <cell r="A771" t="str">
            <v>Other Current Liabilities</v>
          </cell>
          <cell r="B771" t="str">
            <v>Payroll Liabilities</v>
          </cell>
          <cell r="C771" t="str">
            <v>Other Current Liabilities</v>
          </cell>
          <cell r="D771" t="str">
            <v>ERROR</v>
          </cell>
          <cell r="F771" t="str">
            <v>09/15/2012</v>
          </cell>
          <cell r="O771">
            <v>345.77</v>
          </cell>
        </row>
        <row r="772">
          <cell r="A772" t="str">
            <v>Cash</v>
          </cell>
          <cell r="B772" t="str">
            <v>Checking/Savings</v>
          </cell>
          <cell r="C772" t="str">
            <v>Bank</v>
          </cell>
          <cell r="D772" t="str">
            <v>ERROR</v>
          </cell>
          <cell r="F772" t="str">
            <v>09/15/2012</v>
          </cell>
          <cell r="O772">
            <v>-5473.31</v>
          </cell>
        </row>
        <row r="773">
          <cell r="A773" t="str">
            <v>Accounts Payable</v>
          </cell>
          <cell r="B773" t="str">
            <v>Accounts Payable</v>
          </cell>
          <cell r="C773" t="str">
            <v>Accounts Payable</v>
          </cell>
          <cell r="D773" t="str">
            <v>ERROR</v>
          </cell>
          <cell r="F773" t="str">
            <v>09/15/2012</v>
          </cell>
          <cell r="O773">
            <v>484.8</v>
          </cell>
        </row>
        <row r="774">
          <cell r="A774" t="str">
            <v>Accounts Payable</v>
          </cell>
          <cell r="B774" t="str">
            <v>Accounts Payable</v>
          </cell>
          <cell r="C774" t="str">
            <v>Accounts Payable</v>
          </cell>
          <cell r="D774" t="str">
            <v>ERROR</v>
          </cell>
          <cell r="F774" t="str">
            <v>09/15/2012</v>
          </cell>
          <cell r="O774">
            <v>1500</v>
          </cell>
        </row>
        <row r="775">
          <cell r="A775" t="str">
            <v>Accounts Payable</v>
          </cell>
          <cell r="B775" t="str">
            <v>Accounts Payable</v>
          </cell>
          <cell r="C775" t="str">
            <v>Accounts Payable</v>
          </cell>
          <cell r="D775" t="str">
            <v>ERROR</v>
          </cell>
          <cell r="F775" t="str">
            <v>09/15/2012</v>
          </cell>
          <cell r="O775">
            <v>1500</v>
          </cell>
        </row>
        <row r="776">
          <cell r="A776" t="str">
            <v>Personnel Salaries &amp; Benefits</v>
          </cell>
          <cell r="B776" t="str">
            <v>Employee Benefits</v>
          </cell>
          <cell r="C776" t="str">
            <v>Expenses</v>
          </cell>
          <cell r="D776" t="str">
            <v>ERROR</v>
          </cell>
          <cell r="F776" t="str">
            <v>09/15/2012</v>
          </cell>
          <cell r="O776">
            <v>-54.39</v>
          </cell>
        </row>
        <row r="777">
          <cell r="A777" t="str">
            <v>Personnel Salaries &amp; Benefits</v>
          </cell>
          <cell r="B777" t="str">
            <v>Employee Benefits</v>
          </cell>
          <cell r="C777" t="str">
            <v>Expenses</v>
          </cell>
          <cell r="D777" t="str">
            <v>ERROR</v>
          </cell>
          <cell r="F777" t="str">
            <v>09/15/2012</v>
          </cell>
          <cell r="O777">
            <v>-10.89</v>
          </cell>
        </row>
        <row r="778">
          <cell r="A778" t="str">
            <v>Personnel Salaries &amp; Benefits</v>
          </cell>
          <cell r="B778" t="str">
            <v>Employee Benefits</v>
          </cell>
          <cell r="C778" t="str">
            <v>Expenses</v>
          </cell>
          <cell r="D778" t="str">
            <v>ERROR</v>
          </cell>
          <cell r="F778" t="str">
            <v>09/15/2012</v>
          </cell>
          <cell r="O778">
            <v>182.75</v>
          </cell>
        </row>
        <row r="779">
          <cell r="A779" t="str">
            <v>Personnel Salaries &amp; Benefits</v>
          </cell>
          <cell r="B779" t="str">
            <v>Employee Benefits</v>
          </cell>
          <cell r="C779" t="str">
            <v>Expenses</v>
          </cell>
          <cell r="D779" t="str">
            <v>ERROR</v>
          </cell>
          <cell r="F779" t="str">
            <v>09/15/2012</v>
          </cell>
          <cell r="O779">
            <v>1182.3</v>
          </cell>
        </row>
        <row r="780">
          <cell r="A780" t="str">
            <v>Personnel Salaries &amp; Benefits</v>
          </cell>
          <cell r="B780" t="str">
            <v>Employee Benefits</v>
          </cell>
          <cell r="C780" t="str">
            <v>Expenses</v>
          </cell>
          <cell r="D780" t="str">
            <v>ERROR</v>
          </cell>
          <cell r="F780" t="str">
            <v>09/15/2012</v>
          </cell>
          <cell r="O780">
            <v>276.51</v>
          </cell>
        </row>
        <row r="781">
          <cell r="A781" t="str">
            <v>Personnel Salaries &amp; Benefits</v>
          </cell>
          <cell r="B781" t="str">
            <v>Employee Benefits</v>
          </cell>
          <cell r="C781" t="str">
            <v>Expenses</v>
          </cell>
          <cell r="D781" t="str">
            <v>ERROR</v>
          </cell>
          <cell r="F781" t="str">
            <v>09/15/2012</v>
          </cell>
          <cell r="O781">
            <v>-55.79</v>
          </cell>
        </row>
        <row r="782">
          <cell r="A782" t="str">
            <v>Personnel Salaries &amp; Benefits</v>
          </cell>
          <cell r="B782" t="str">
            <v>Employee Benefits</v>
          </cell>
          <cell r="C782" t="str">
            <v>Expenses</v>
          </cell>
          <cell r="D782" t="str">
            <v>ERROR</v>
          </cell>
          <cell r="F782" t="str">
            <v>09/15/2012</v>
          </cell>
          <cell r="O782">
            <v>-59.09</v>
          </cell>
        </row>
        <row r="783">
          <cell r="A783" t="str">
            <v>Personnel Salaries &amp; Benefits</v>
          </cell>
          <cell r="B783" t="str">
            <v>Employee Benefits</v>
          </cell>
          <cell r="C783" t="str">
            <v>Expenses</v>
          </cell>
          <cell r="D783" t="str">
            <v>ERROR</v>
          </cell>
          <cell r="F783" t="str">
            <v>09/15/2012</v>
          </cell>
          <cell r="O783">
            <v>-450</v>
          </cell>
        </row>
        <row r="784">
          <cell r="A784" t="str">
            <v>Personnel Salaries &amp; Benefits</v>
          </cell>
          <cell r="B784" t="str">
            <v>Other Education Professionals Salaries</v>
          </cell>
          <cell r="C784" t="str">
            <v>Expenses</v>
          </cell>
          <cell r="D784" t="str">
            <v>ERROR</v>
          </cell>
          <cell r="F784" t="str">
            <v>09/15/2012</v>
          </cell>
          <cell r="O784">
            <v>1083.33</v>
          </cell>
        </row>
        <row r="785">
          <cell r="A785" t="str">
            <v>Personnel Salaries &amp; Benefits</v>
          </cell>
          <cell r="B785" t="str">
            <v>Other Education Professionals Salaries</v>
          </cell>
          <cell r="C785" t="str">
            <v>Expenses</v>
          </cell>
          <cell r="D785" t="str">
            <v>ERROR</v>
          </cell>
          <cell r="F785" t="str">
            <v>09/15/2012</v>
          </cell>
          <cell r="O785">
            <v>396</v>
          </cell>
        </row>
        <row r="786">
          <cell r="A786" t="str">
            <v>Personnel Salaries &amp; Benefits</v>
          </cell>
          <cell r="B786" t="str">
            <v>Other Education Professionals Salaries</v>
          </cell>
          <cell r="C786" t="str">
            <v>Expenses</v>
          </cell>
          <cell r="D786" t="str">
            <v>ERROR</v>
          </cell>
          <cell r="F786" t="str">
            <v>09/15/2012</v>
          </cell>
          <cell r="O786">
            <v>651.6</v>
          </cell>
        </row>
        <row r="787">
          <cell r="A787" t="str">
            <v>Personnel Salaries &amp; Benefits</v>
          </cell>
          <cell r="B787" t="str">
            <v>Business/Operations Salaries</v>
          </cell>
          <cell r="C787" t="str">
            <v>Expenses</v>
          </cell>
          <cell r="D787" t="str">
            <v>ERROR</v>
          </cell>
          <cell r="F787" t="str">
            <v>09/15/2012</v>
          </cell>
          <cell r="O787">
            <v>1250</v>
          </cell>
        </row>
        <row r="788">
          <cell r="A788" t="str">
            <v>Personnel Salaries &amp; Benefits</v>
          </cell>
          <cell r="B788" t="str">
            <v>Business/Operations Salaries</v>
          </cell>
          <cell r="C788" t="str">
            <v>Expenses</v>
          </cell>
          <cell r="D788" t="str">
            <v>ERROR</v>
          </cell>
          <cell r="F788" t="str">
            <v>09/15/2012</v>
          </cell>
          <cell r="O788">
            <v>2000</v>
          </cell>
        </row>
        <row r="789">
          <cell r="A789" t="str">
            <v>Personnel Salaries &amp; Benefits</v>
          </cell>
          <cell r="B789" t="str">
            <v>Teachers Salaries</v>
          </cell>
          <cell r="C789" t="str">
            <v>Expenses</v>
          </cell>
          <cell r="D789" t="str">
            <v>ERROR</v>
          </cell>
          <cell r="F789" t="str">
            <v>09/15/2012</v>
          </cell>
          <cell r="O789">
            <v>2004.49</v>
          </cell>
        </row>
        <row r="790">
          <cell r="A790" t="str">
            <v>Personnel Salaries &amp; Benefits</v>
          </cell>
          <cell r="B790" t="str">
            <v>Teacher Aides/Assistance Salaries</v>
          </cell>
          <cell r="C790" t="str">
            <v>Expenses</v>
          </cell>
          <cell r="D790" t="str">
            <v>ERROR</v>
          </cell>
          <cell r="F790" t="str">
            <v>09/15/2012</v>
          </cell>
          <cell r="O790">
            <v>1408.33</v>
          </cell>
        </row>
        <row r="791">
          <cell r="A791" t="str">
            <v>Personnel Salaries &amp; Benefits</v>
          </cell>
          <cell r="B791" t="str">
            <v>Teacher Aides/Assistance Salaries</v>
          </cell>
          <cell r="C791" t="str">
            <v>Expenses</v>
          </cell>
          <cell r="D791" t="str">
            <v>ERROR</v>
          </cell>
          <cell r="F791" t="str">
            <v>09/15/2012</v>
          </cell>
          <cell r="O791">
            <v>1300</v>
          </cell>
        </row>
        <row r="792">
          <cell r="A792" t="str">
            <v>Personnel Salaries &amp; Benefits</v>
          </cell>
          <cell r="B792" t="str">
            <v>Principal/Executive Salary</v>
          </cell>
          <cell r="C792" t="str">
            <v>Expenses</v>
          </cell>
          <cell r="D792" t="str">
            <v>ERROR</v>
          </cell>
          <cell r="F792" t="str">
            <v>09/15/2012</v>
          </cell>
          <cell r="O792">
            <v>3541.66</v>
          </cell>
        </row>
        <row r="793">
          <cell r="A793" t="str">
            <v>Personnel Salaries &amp; Benefits</v>
          </cell>
          <cell r="B793" t="str">
            <v>Principal/Executive Salary</v>
          </cell>
          <cell r="C793" t="str">
            <v>Expenses</v>
          </cell>
          <cell r="D793" t="str">
            <v>ERROR</v>
          </cell>
          <cell r="F793" t="str">
            <v>09/15/2012</v>
          </cell>
          <cell r="O793">
            <v>3218.75</v>
          </cell>
        </row>
        <row r="794">
          <cell r="A794" t="str">
            <v>Personnel Salaries &amp; Benefits</v>
          </cell>
          <cell r="B794" t="str">
            <v>Principal/Executive Salary</v>
          </cell>
          <cell r="C794" t="str">
            <v>Expenses</v>
          </cell>
          <cell r="D794" t="str">
            <v>ERROR</v>
          </cell>
          <cell r="F794" t="str">
            <v>09/15/2012</v>
          </cell>
          <cell r="O794">
            <v>2789.58</v>
          </cell>
        </row>
        <row r="795">
          <cell r="A795" t="str">
            <v>Other Current Liabilities</v>
          </cell>
          <cell r="B795" t="str">
            <v>Payroll Liabilities</v>
          </cell>
          <cell r="C795" t="str">
            <v>Other Current Liabilities</v>
          </cell>
          <cell r="D795" t="str">
            <v>ERROR</v>
          </cell>
          <cell r="F795" t="str">
            <v>09/15/2012</v>
          </cell>
          <cell r="O795">
            <v>2392.92</v>
          </cell>
        </row>
        <row r="796">
          <cell r="A796" t="str">
            <v>Other Current Liabilities</v>
          </cell>
          <cell r="B796" t="str">
            <v>Payroll Liabilities</v>
          </cell>
          <cell r="C796" t="str">
            <v>Other Current Liabilities</v>
          </cell>
          <cell r="D796" t="str">
            <v>ERROR</v>
          </cell>
          <cell r="F796" t="str">
            <v>09/15/2012</v>
          </cell>
          <cell r="O796">
            <v>1068.52</v>
          </cell>
        </row>
        <row r="797">
          <cell r="A797" t="str">
            <v>Other Current Liabilities</v>
          </cell>
          <cell r="B797" t="str">
            <v>Payroll Liabilities</v>
          </cell>
          <cell r="C797" t="str">
            <v>Other Current Liabilities</v>
          </cell>
          <cell r="D797" t="str">
            <v>ERROR</v>
          </cell>
          <cell r="F797" t="str">
            <v>09/15/2012</v>
          </cell>
          <cell r="O797">
            <v>1745.23</v>
          </cell>
        </row>
        <row r="798">
          <cell r="A798" t="str">
            <v>Other Current Liabilities</v>
          </cell>
          <cell r="B798" t="str">
            <v>Payroll Liabilities</v>
          </cell>
          <cell r="C798" t="str">
            <v>Other Current Liabilities</v>
          </cell>
          <cell r="D798" t="str">
            <v>ERROR</v>
          </cell>
          <cell r="F798" t="str">
            <v>09/15/2012</v>
          </cell>
          <cell r="O798">
            <v>1105.19</v>
          </cell>
        </row>
        <row r="799">
          <cell r="A799" t="str">
            <v>Office Expenses</v>
          </cell>
          <cell r="B799" t="str">
            <v>Office Supplies and Materials</v>
          </cell>
          <cell r="C799" t="str">
            <v>Expenses</v>
          </cell>
          <cell r="D799" t="str">
            <v>ERROR</v>
          </cell>
          <cell r="F799" t="str">
            <v>09/15/2012</v>
          </cell>
          <cell r="O799">
            <v>484.8</v>
          </cell>
        </row>
        <row r="800">
          <cell r="A800" t="str">
            <v>Personnel Salaries &amp; Benefits</v>
          </cell>
          <cell r="B800" t="str">
            <v>Staff Development Expense</v>
          </cell>
          <cell r="C800" t="str">
            <v>Expenses</v>
          </cell>
          <cell r="D800" t="str">
            <v>ERROR</v>
          </cell>
          <cell r="F800" t="str">
            <v>09/15/2012</v>
          </cell>
          <cell r="O800">
            <v>1500</v>
          </cell>
        </row>
        <row r="801">
          <cell r="A801" t="str">
            <v>Personnel Salaries &amp; Benefits</v>
          </cell>
          <cell r="B801" t="str">
            <v>Staff Development Expense</v>
          </cell>
          <cell r="C801" t="str">
            <v>Expenses</v>
          </cell>
          <cell r="D801" t="str">
            <v>ERROR</v>
          </cell>
          <cell r="F801" t="str">
            <v>09/15/2012</v>
          </cell>
          <cell r="O801">
            <v>1500</v>
          </cell>
        </row>
        <row r="802">
          <cell r="A802" t="str">
            <v>Cash</v>
          </cell>
          <cell r="B802" t="str">
            <v>Checking/Savings</v>
          </cell>
          <cell r="C802" t="str">
            <v>Bank</v>
          </cell>
          <cell r="D802" t="str">
            <v>ERROR</v>
          </cell>
          <cell r="F802" t="str">
            <v>09/15/2012</v>
          </cell>
          <cell r="O802">
            <v>-8006.36</v>
          </cell>
        </row>
        <row r="803">
          <cell r="A803" t="str">
            <v>Other Current Liabilities</v>
          </cell>
          <cell r="B803" t="str">
            <v>Payroll Liabilities</v>
          </cell>
          <cell r="C803" t="str">
            <v>Other Current Liabilities</v>
          </cell>
          <cell r="D803" t="str">
            <v>ERROR</v>
          </cell>
          <cell r="F803" t="str">
            <v>09/15/2012</v>
          </cell>
          <cell r="O803">
            <v>517.84</v>
          </cell>
        </row>
        <row r="804">
          <cell r="A804" t="str">
            <v>Office Expenses</v>
          </cell>
          <cell r="B804" t="str">
            <v>Other Office Expense</v>
          </cell>
          <cell r="C804" t="str">
            <v>Expenses</v>
          </cell>
          <cell r="D804" t="str">
            <v>ERROR</v>
          </cell>
          <cell r="F804" t="str">
            <v>09/16/2012</v>
          </cell>
          <cell r="O804">
            <v>69.010000000000005</v>
          </cell>
        </row>
        <row r="805">
          <cell r="A805" t="str">
            <v>Other Current Liabilities</v>
          </cell>
          <cell r="B805" t="str">
            <v>Credit Card</v>
          </cell>
          <cell r="C805" t="str">
            <v>Credit Card</v>
          </cell>
          <cell r="D805" t="str">
            <v>ERROR</v>
          </cell>
          <cell r="F805" t="str">
            <v>09/16/2012</v>
          </cell>
          <cell r="O805">
            <v>1219.06</v>
          </cell>
        </row>
        <row r="806">
          <cell r="A806" t="str">
            <v>Office Expenses</v>
          </cell>
          <cell r="B806" t="str">
            <v>Other Office Expense</v>
          </cell>
          <cell r="C806" t="str">
            <v>Expenses</v>
          </cell>
          <cell r="D806" t="str">
            <v>ERROR</v>
          </cell>
          <cell r="F806" t="str">
            <v>09/16/2012</v>
          </cell>
          <cell r="O806">
            <v>1150.05</v>
          </cell>
        </row>
        <row r="807">
          <cell r="A807" t="str">
            <v>Accounts Receivable</v>
          </cell>
          <cell r="B807" t="str">
            <v>Accounts Receivable</v>
          </cell>
          <cell r="C807" t="str">
            <v>Accounts Receivable</v>
          </cell>
          <cell r="D807" t="str">
            <v>ERROR</v>
          </cell>
          <cell r="F807" t="str">
            <v>09/17/2012</v>
          </cell>
          <cell r="O807">
            <v>80000</v>
          </cell>
        </row>
        <row r="808">
          <cell r="A808" t="str">
            <v>Cash</v>
          </cell>
          <cell r="B808" t="str">
            <v>Checking/Savings</v>
          </cell>
          <cell r="C808" t="str">
            <v>Bank</v>
          </cell>
          <cell r="D808" t="str">
            <v>ERROR</v>
          </cell>
          <cell r="F808" t="str">
            <v>09/17/2012</v>
          </cell>
          <cell r="O808">
            <v>-451.82</v>
          </cell>
        </row>
        <row r="809">
          <cell r="A809" t="str">
            <v>Accounts Receivable</v>
          </cell>
          <cell r="B809" t="str">
            <v>Accounts Receivable</v>
          </cell>
          <cell r="C809">
            <v>0</v>
          </cell>
          <cell r="D809" t="str">
            <v>ERROR</v>
          </cell>
          <cell r="F809" t="str">
            <v>09/17/2012</v>
          </cell>
          <cell r="O809">
            <v>80000</v>
          </cell>
        </row>
        <row r="810">
          <cell r="A810" t="str">
            <v>Accounts Payable</v>
          </cell>
          <cell r="B810" t="str">
            <v>Accounts Payable</v>
          </cell>
          <cell r="C810" t="str">
            <v>Accounts Payable</v>
          </cell>
          <cell r="D810" t="str">
            <v>ERROR</v>
          </cell>
          <cell r="F810" t="str">
            <v>09/17/2012</v>
          </cell>
          <cell r="O810">
            <v>-451.82</v>
          </cell>
        </row>
        <row r="811">
          <cell r="A811" t="str">
            <v>Accounts Payable</v>
          </cell>
          <cell r="B811" t="str">
            <v>Accounts Payable</v>
          </cell>
          <cell r="C811" t="str">
            <v>Accounts Payable</v>
          </cell>
          <cell r="D811" t="str">
            <v>ERROR</v>
          </cell>
          <cell r="F811" t="str">
            <v>09/17/2012</v>
          </cell>
          <cell r="O811">
            <v>-2503.06</v>
          </cell>
        </row>
        <row r="812">
          <cell r="A812" t="str">
            <v>Accounts Payable</v>
          </cell>
          <cell r="B812" t="str">
            <v>Accounts Payable</v>
          </cell>
          <cell r="C812" t="str">
            <v>Accounts Payable</v>
          </cell>
          <cell r="D812" t="str">
            <v>ERROR</v>
          </cell>
          <cell r="F812" t="str">
            <v>09/17/2012</v>
          </cell>
          <cell r="O812">
            <v>1000</v>
          </cell>
        </row>
        <row r="813">
          <cell r="A813" t="str">
            <v>Accounts Payable</v>
          </cell>
          <cell r="B813" t="str">
            <v>Accounts Payable</v>
          </cell>
          <cell r="C813" t="str">
            <v>Accounts Payable</v>
          </cell>
          <cell r="D813" t="str">
            <v>ERROR</v>
          </cell>
          <cell r="F813" t="str">
            <v>09/17/2012</v>
          </cell>
          <cell r="O813">
            <v>16</v>
          </cell>
        </row>
        <row r="814">
          <cell r="A814" t="str">
            <v>Accounts Payable</v>
          </cell>
          <cell r="B814" t="str">
            <v>Accounts Payable</v>
          </cell>
          <cell r="C814" t="str">
            <v>Accounts Payable</v>
          </cell>
          <cell r="D814" t="str">
            <v>ERROR</v>
          </cell>
          <cell r="F814" t="str">
            <v>09/17/2012</v>
          </cell>
          <cell r="O814">
            <v>3605</v>
          </cell>
        </row>
        <row r="815">
          <cell r="A815" t="str">
            <v>Other Government Funding/Grants</v>
          </cell>
          <cell r="B815" t="str">
            <v>Other Federal Revenue</v>
          </cell>
          <cell r="C815" t="str">
            <v>Income</v>
          </cell>
          <cell r="D815" t="str">
            <v>ERROR</v>
          </cell>
          <cell r="F815" t="str">
            <v>09/17/2012</v>
          </cell>
          <cell r="O815">
            <v>80000</v>
          </cell>
        </row>
        <row r="816">
          <cell r="A816" t="str">
            <v>Other Current Liabilities</v>
          </cell>
          <cell r="B816" t="str">
            <v>Payroll Liabilities</v>
          </cell>
          <cell r="C816" t="str">
            <v>Other Current Liabilities</v>
          </cell>
          <cell r="D816" t="str">
            <v>ERROR</v>
          </cell>
          <cell r="F816" t="str">
            <v>09/17/2012</v>
          </cell>
          <cell r="O816">
            <v>-1745.23</v>
          </cell>
        </row>
        <row r="817">
          <cell r="A817" t="str">
            <v>Occupancy Expenses</v>
          </cell>
          <cell r="B817" t="str">
            <v>Building Maintenance and Repairs</v>
          </cell>
          <cell r="C817" t="str">
            <v>Expenses</v>
          </cell>
          <cell r="D817" t="str">
            <v>ERROR</v>
          </cell>
          <cell r="F817" t="str">
            <v>09/17/2012</v>
          </cell>
          <cell r="O817">
            <v>1980</v>
          </cell>
        </row>
        <row r="818">
          <cell r="A818" t="str">
            <v>Cash</v>
          </cell>
          <cell r="B818" t="str">
            <v>Checking/Savings</v>
          </cell>
          <cell r="C818" t="str">
            <v>Bank</v>
          </cell>
          <cell r="D818" t="str">
            <v>ERROR</v>
          </cell>
          <cell r="F818" t="str">
            <v>09/17/2012</v>
          </cell>
          <cell r="O818">
            <v>-2954.88</v>
          </cell>
        </row>
        <row r="819">
          <cell r="A819" t="str">
            <v>Cash</v>
          </cell>
          <cell r="B819" t="str">
            <v>Checking/Savings</v>
          </cell>
          <cell r="C819" t="str">
            <v>Bank</v>
          </cell>
          <cell r="D819" t="str">
            <v>ERROR</v>
          </cell>
          <cell r="F819" t="str">
            <v>09/17/2012</v>
          </cell>
          <cell r="O819">
            <v>-1745.23</v>
          </cell>
        </row>
        <row r="820">
          <cell r="A820" t="str">
            <v>Cash</v>
          </cell>
          <cell r="B820" t="str">
            <v>Checking/Savings</v>
          </cell>
          <cell r="C820" t="str">
            <v>Bank</v>
          </cell>
          <cell r="D820" t="str">
            <v>ERROR</v>
          </cell>
          <cell r="F820" t="str">
            <v>09/17/2012</v>
          </cell>
          <cell r="O820">
            <v>-1980</v>
          </cell>
        </row>
        <row r="821">
          <cell r="A821" t="str">
            <v>General Expenses</v>
          </cell>
          <cell r="B821" t="str">
            <v>Insurance</v>
          </cell>
          <cell r="C821" t="str">
            <v>Expenses</v>
          </cell>
          <cell r="D821" t="str">
            <v>ERROR</v>
          </cell>
          <cell r="F821" t="str">
            <v>09/17/2012</v>
          </cell>
          <cell r="O821">
            <v>1000</v>
          </cell>
        </row>
        <row r="822">
          <cell r="A822" t="str">
            <v>General Expenses</v>
          </cell>
          <cell r="B822" t="str">
            <v>Insurance</v>
          </cell>
          <cell r="C822" t="str">
            <v>Expenses</v>
          </cell>
          <cell r="D822" t="str">
            <v>ERROR</v>
          </cell>
          <cell r="F822" t="str">
            <v>09/17/2012</v>
          </cell>
          <cell r="O822">
            <v>3605</v>
          </cell>
        </row>
        <row r="823">
          <cell r="A823" t="str">
            <v>General Expenses</v>
          </cell>
          <cell r="B823" t="str">
            <v>Transportation/Staff Travel</v>
          </cell>
          <cell r="C823" t="str">
            <v>Expenses</v>
          </cell>
          <cell r="D823" t="str">
            <v>ERROR</v>
          </cell>
          <cell r="F823" t="str">
            <v>09/17/2012</v>
          </cell>
          <cell r="O823">
            <v>16</v>
          </cell>
        </row>
        <row r="824">
          <cell r="A824" t="str">
            <v>Cash</v>
          </cell>
          <cell r="B824" t="str">
            <v>Checking/Savings</v>
          </cell>
          <cell r="C824" t="str">
            <v>Bank</v>
          </cell>
          <cell r="D824" t="str">
            <v>ERROR</v>
          </cell>
          <cell r="F824" t="str">
            <v>09/17/2012</v>
          </cell>
          <cell r="O824">
            <v>2954.88</v>
          </cell>
        </row>
        <row r="825">
          <cell r="A825" t="str">
            <v>Cash</v>
          </cell>
          <cell r="B825" t="str">
            <v>Checking/Savings</v>
          </cell>
          <cell r="C825" t="str">
            <v>Bank</v>
          </cell>
          <cell r="D825" t="str">
            <v>ERROR</v>
          </cell>
          <cell r="F825" t="str">
            <v>09/17/2012</v>
          </cell>
          <cell r="O825">
            <v>-2503.06</v>
          </cell>
        </row>
        <row r="826">
          <cell r="A826" t="str">
            <v>Accounts Receivable</v>
          </cell>
          <cell r="B826" t="str">
            <v>Accounts Receivable</v>
          </cell>
          <cell r="C826" t="str">
            <v>Accounts Receivable</v>
          </cell>
          <cell r="D826" t="str">
            <v>ERROR</v>
          </cell>
          <cell r="F826" t="str">
            <v>09/17/2012</v>
          </cell>
          <cell r="O826">
            <v>-80000</v>
          </cell>
        </row>
        <row r="827">
          <cell r="A827" t="str">
            <v>Accounts Receivable</v>
          </cell>
          <cell r="B827" t="str">
            <v>Accounts Receivable</v>
          </cell>
          <cell r="C827" t="str">
            <v>Accounts Receivable</v>
          </cell>
          <cell r="D827" t="str">
            <v>ERROR</v>
          </cell>
          <cell r="F827" t="str">
            <v>09/18/2012</v>
          </cell>
          <cell r="O827">
            <v>240</v>
          </cell>
        </row>
        <row r="828">
          <cell r="A828" t="str">
            <v>Cash</v>
          </cell>
          <cell r="B828" t="str">
            <v>Checking/Savings</v>
          </cell>
          <cell r="C828" t="str">
            <v>Bank</v>
          </cell>
          <cell r="D828" t="str">
            <v>ERROR</v>
          </cell>
          <cell r="F828" t="str">
            <v>09/18/2012</v>
          </cell>
          <cell r="O828">
            <v>-225</v>
          </cell>
        </row>
        <row r="829">
          <cell r="A829" t="str">
            <v>Accounts Payable</v>
          </cell>
          <cell r="B829" t="str">
            <v>Accounts Payable</v>
          </cell>
          <cell r="C829" t="str">
            <v>Accounts Payable</v>
          </cell>
          <cell r="D829" t="str">
            <v>ERROR</v>
          </cell>
          <cell r="F829" t="str">
            <v>09/18/2012</v>
          </cell>
          <cell r="O829">
            <v>-225</v>
          </cell>
        </row>
        <row r="830">
          <cell r="A830" t="str">
            <v>Personnel Salaries &amp; Benefits</v>
          </cell>
          <cell r="B830" t="str">
            <v>Employee Benefits</v>
          </cell>
          <cell r="C830" t="str">
            <v>Expenses</v>
          </cell>
          <cell r="D830" t="str">
            <v>ERROR</v>
          </cell>
          <cell r="F830" t="str">
            <v>09/18/2012</v>
          </cell>
          <cell r="O830">
            <v>456.04</v>
          </cell>
        </row>
        <row r="831">
          <cell r="A831" t="str">
            <v>Personnel Salaries &amp; Benefits</v>
          </cell>
          <cell r="B831" t="str">
            <v>Employee Benefits</v>
          </cell>
          <cell r="C831" t="str">
            <v>Expenses</v>
          </cell>
          <cell r="D831" t="str">
            <v>ERROR</v>
          </cell>
          <cell r="F831" t="str">
            <v>09/18/2012</v>
          </cell>
          <cell r="O831">
            <v>229.16</v>
          </cell>
        </row>
        <row r="832">
          <cell r="A832" t="str">
            <v>Office Expenses</v>
          </cell>
          <cell r="B832" t="str">
            <v>Other Office Expense</v>
          </cell>
          <cell r="C832" t="str">
            <v>Expenses</v>
          </cell>
          <cell r="D832" t="str">
            <v>ERROR</v>
          </cell>
          <cell r="F832" t="str">
            <v>09/18/2012</v>
          </cell>
          <cell r="O832">
            <v>370.57</v>
          </cell>
        </row>
        <row r="833">
          <cell r="A833" t="str">
            <v>Office Expenses</v>
          </cell>
          <cell r="B833" t="str">
            <v>Other Office Expense</v>
          </cell>
          <cell r="C833" t="str">
            <v>Expenses</v>
          </cell>
          <cell r="D833" t="str">
            <v>ERROR</v>
          </cell>
          <cell r="F833" t="str">
            <v>09/18/2012</v>
          </cell>
          <cell r="O833">
            <v>22.24</v>
          </cell>
        </row>
        <row r="834">
          <cell r="A834" t="str">
            <v>Personnel Salaries &amp; Benefits</v>
          </cell>
          <cell r="B834" t="str">
            <v>Staff Development Expense</v>
          </cell>
          <cell r="C834" t="str">
            <v>Expenses</v>
          </cell>
          <cell r="D834" t="str">
            <v>ERROR</v>
          </cell>
          <cell r="F834" t="str">
            <v>09/18/2012</v>
          </cell>
          <cell r="O834">
            <v>-240</v>
          </cell>
        </row>
        <row r="835">
          <cell r="A835" t="str">
            <v>Cash</v>
          </cell>
          <cell r="B835" t="str">
            <v>Checking/Savings</v>
          </cell>
          <cell r="C835" t="str">
            <v>Bank</v>
          </cell>
          <cell r="D835" t="str">
            <v>ERROR</v>
          </cell>
          <cell r="F835" t="str">
            <v>09/18/2012</v>
          </cell>
          <cell r="O835">
            <v>-1125</v>
          </cell>
        </row>
        <row r="836">
          <cell r="A836" t="str">
            <v>Cash</v>
          </cell>
          <cell r="B836" t="str">
            <v>Checking/Savings</v>
          </cell>
          <cell r="C836" t="str">
            <v>Bank</v>
          </cell>
          <cell r="D836" t="str">
            <v>ERROR</v>
          </cell>
          <cell r="F836" t="str">
            <v>09/18/2012</v>
          </cell>
          <cell r="O836">
            <v>-456.04</v>
          </cell>
        </row>
        <row r="837">
          <cell r="A837" t="str">
            <v>Cash</v>
          </cell>
          <cell r="B837" t="str">
            <v>Checking/Savings</v>
          </cell>
          <cell r="C837" t="str">
            <v>Bank</v>
          </cell>
          <cell r="D837" t="str">
            <v>ERROR</v>
          </cell>
          <cell r="F837" t="str">
            <v>09/18/2012</v>
          </cell>
          <cell r="O837">
            <v>-229.16</v>
          </cell>
        </row>
        <row r="838">
          <cell r="A838" t="str">
            <v>Other Current Liabilities</v>
          </cell>
          <cell r="B838" t="str">
            <v>Credit Card</v>
          </cell>
          <cell r="C838" t="str">
            <v>Credit Card</v>
          </cell>
          <cell r="D838" t="str">
            <v>ERROR</v>
          </cell>
          <cell r="F838" t="str">
            <v>09/18/2012</v>
          </cell>
          <cell r="O838">
            <v>392.81</v>
          </cell>
        </row>
        <row r="839">
          <cell r="A839" t="str">
            <v>Cash</v>
          </cell>
          <cell r="B839" t="str">
            <v>Checking/Savings</v>
          </cell>
          <cell r="C839" t="str">
            <v>Bank</v>
          </cell>
          <cell r="D839" t="str">
            <v>ERROR</v>
          </cell>
          <cell r="F839" t="str">
            <v>09/18/2012</v>
          </cell>
          <cell r="O839">
            <v>1125</v>
          </cell>
        </row>
        <row r="840">
          <cell r="A840" t="str">
            <v>Cash</v>
          </cell>
          <cell r="B840" t="str">
            <v>Checking/Savings</v>
          </cell>
          <cell r="C840" t="str">
            <v>Bank</v>
          </cell>
          <cell r="D840" t="str">
            <v>ERROR</v>
          </cell>
          <cell r="F840" t="str">
            <v>09/18/2012</v>
          </cell>
          <cell r="O840">
            <v>-900</v>
          </cell>
        </row>
        <row r="841">
          <cell r="A841" t="str">
            <v>Accounts Payable</v>
          </cell>
          <cell r="B841" t="str">
            <v>Accounts Payable</v>
          </cell>
          <cell r="C841" t="str">
            <v>Accounts Payable</v>
          </cell>
          <cell r="D841" t="str">
            <v>ERROR</v>
          </cell>
          <cell r="F841" t="str">
            <v>09/18/2012</v>
          </cell>
          <cell r="O841">
            <v>-900</v>
          </cell>
        </row>
        <row r="842">
          <cell r="A842" t="str">
            <v>Accounts Payable</v>
          </cell>
          <cell r="B842" t="str">
            <v>Accounts Payable</v>
          </cell>
          <cell r="C842" t="str">
            <v>Accounts Payable</v>
          </cell>
          <cell r="D842" t="str">
            <v>ERROR</v>
          </cell>
          <cell r="F842" t="str">
            <v>09/19/2012</v>
          </cell>
          <cell r="O842">
            <v>-225</v>
          </cell>
        </row>
        <row r="843">
          <cell r="A843" t="str">
            <v>Accounts Payable</v>
          </cell>
          <cell r="B843" t="str">
            <v>Accounts Payable</v>
          </cell>
          <cell r="C843" t="str">
            <v>Accounts Payable</v>
          </cell>
          <cell r="D843" t="str">
            <v>ERROR</v>
          </cell>
          <cell r="F843" t="str">
            <v>09/19/2012</v>
          </cell>
          <cell r="O843">
            <v>-70</v>
          </cell>
        </row>
        <row r="844">
          <cell r="A844" t="str">
            <v>Cash</v>
          </cell>
          <cell r="B844" t="str">
            <v>Checking/Savings</v>
          </cell>
          <cell r="C844" t="str">
            <v>Bank</v>
          </cell>
          <cell r="D844" t="str">
            <v>ERROR</v>
          </cell>
          <cell r="F844" t="str">
            <v>09/19/2012</v>
          </cell>
          <cell r="O844">
            <v>-70</v>
          </cell>
        </row>
        <row r="845">
          <cell r="A845" t="str">
            <v>Cash</v>
          </cell>
          <cell r="B845" t="str">
            <v>Checking/Savings</v>
          </cell>
          <cell r="C845" t="str">
            <v>Bank</v>
          </cell>
          <cell r="D845" t="str">
            <v>ERROR</v>
          </cell>
          <cell r="F845" t="str">
            <v>09/19/2012</v>
          </cell>
          <cell r="O845">
            <v>295</v>
          </cell>
        </row>
        <row r="846">
          <cell r="A846" t="str">
            <v>Cash</v>
          </cell>
          <cell r="B846" t="str">
            <v>Checking/Savings</v>
          </cell>
          <cell r="C846" t="str">
            <v>Bank</v>
          </cell>
          <cell r="D846" t="str">
            <v>ERROR</v>
          </cell>
          <cell r="F846" t="str">
            <v>09/19/2012</v>
          </cell>
          <cell r="O846">
            <v>-225</v>
          </cell>
        </row>
        <row r="847">
          <cell r="A847" t="str">
            <v>Cash</v>
          </cell>
          <cell r="B847" t="str">
            <v>Checking/Savings</v>
          </cell>
          <cell r="C847" t="str">
            <v>Bank</v>
          </cell>
          <cell r="D847" t="str">
            <v>ERROR</v>
          </cell>
          <cell r="F847" t="str">
            <v>09/19/2012</v>
          </cell>
          <cell r="O847">
            <v>-295</v>
          </cell>
        </row>
        <row r="848">
          <cell r="A848" t="str">
            <v>Accounts Payable</v>
          </cell>
          <cell r="B848" t="str">
            <v>Accounts Payable</v>
          </cell>
          <cell r="C848" t="str">
            <v>Accounts Payable</v>
          </cell>
          <cell r="D848" t="str">
            <v>ERROR</v>
          </cell>
          <cell r="F848" t="str">
            <v>09/20/2012</v>
          </cell>
          <cell r="O848">
            <v>-63.6</v>
          </cell>
        </row>
        <row r="849">
          <cell r="A849" t="str">
            <v>Accounts Payable</v>
          </cell>
          <cell r="B849" t="str">
            <v>Accounts Payable</v>
          </cell>
          <cell r="C849" t="str">
            <v>Accounts Payable</v>
          </cell>
          <cell r="D849" t="str">
            <v>ERROR</v>
          </cell>
          <cell r="F849" t="str">
            <v>09/20/2012</v>
          </cell>
          <cell r="O849">
            <v>-980</v>
          </cell>
        </row>
        <row r="850">
          <cell r="A850" t="str">
            <v>Cash</v>
          </cell>
          <cell r="B850" t="str">
            <v>Checking/Savings</v>
          </cell>
          <cell r="C850" t="str">
            <v>Bank</v>
          </cell>
          <cell r="D850" t="str">
            <v>ERROR</v>
          </cell>
          <cell r="F850" t="str">
            <v>09/20/2012</v>
          </cell>
          <cell r="O850">
            <v>-980</v>
          </cell>
        </row>
        <row r="851">
          <cell r="A851" t="str">
            <v>Cash</v>
          </cell>
          <cell r="B851" t="str">
            <v>Checking/Savings</v>
          </cell>
          <cell r="C851" t="str">
            <v>Bank</v>
          </cell>
          <cell r="D851" t="str">
            <v>ERROR</v>
          </cell>
          <cell r="F851" t="str">
            <v>09/20/2012</v>
          </cell>
          <cell r="O851">
            <v>1043.5999999999999</v>
          </cell>
        </row>
        <row r="852">
          <cell r="A852" t="str">
            <v>Cash</v>
          </cell>
          <cell r="B852" t="str">
            <v>Checking/Savings</v>
          </cell>
          <cell r="C852" t="str">
            <v>Bank</v>
          </cell>
          <cell r="D852" t="str">
            <v>ERROR</v>
          </cell>
          <cell r="F852" t="str">
            <v>09/20/2012</v>
          </cell>
          <cell r="O852">
            <v>-63.6</v>
          </cell>
        </row>
        <row r="853">
          <cell r="A853" t="str">
            <v>Cash</v>
          </cell>
          <cell r="B853" t="str">
            <v>Checking/Savings</v>
          </cell>
          <cell r="C853" t="str">
            <v>Bank</v>
          </cell>
          <cell r="D853" t="str">
            <v>ERROR</v>
          </cell>
          <cell r="F853" t="str">
            <v>09/20/2012</v>
          </cell>
          <cell r="O853">
            <v>-1043.5999999999999</v>
          </cell>
        </row>
        <row r="854">
          <cell r="A854" t="str">
            <v>Accounts Payable</v>
          </cell>
          <cell r="B854" t="str">
            <v>Accounts Payable</v>
          </cell>
          <cell r="C854" t="str">
            <v>Accounts Payable</v>
          </cell>
          <cell r="D854" t="str">
            <v>ERROR</v>
          </cell>
          <cell r="F854" t="str">
            <v>09/21/2012</v>
          </cell>
          <cell r="O854">
            <v>-107.34</v>
          </cell>
        </row>
        <row r="855">
          <cell r="A855" t="str">
            <v>Accounts Payable</v>
          </cell>
          <cell r="B855" t="str">
            <v>Accounts Payable</v>
          </cell>
          <cell r="C855" t="str">
            <v>Accounts Payable</v>
          </cell>
          <cell r="D855" t="str">
            <v>ERROR</v>
          </cell>
          <cell r="F855" t="str">
            <v>09/21/2012</v>
          </cell>
          <cell r="O855">
            <v>-2796.7</v>
          </cell>
        </row>
        <row r="856">
          <cell r="A856" t="str">
            <v>Cash</v>
          </cell>
          <cell r="B856" t="str">
            <v>Checking/Savings</v>
          </cell>
          <cell r="C856" t="str">
            <v>Bank</v>
          </cell>
          <cell r="D856" t="str">
            <v>ERROR</v>
          </cell>
          <cell r="F856" t="str">
            <v>09/21/2012</v>
          </cell>
          <cell r="O856">
            <v>-2904.04</v>
          </cell>
        </row>
        <row r="857">
          <cell r="A857" t="str">
            <v>Cash</v>
          </cell>
          <cell r="B857" t="str">
            <v>Checking/Savings</v>
          </cell>
          <cell r="C857" t="str">
            <v>Bank</v>
          </cell>
          <cell r="D857" t="str">
            <v>ERROR</v>
          </cell>
          <cell r="F857" t="str">
            <v>09/21/2012</v>
          </cell>
          <cell r="O857">
            <v>-2796.7</v>
          </cell>
        </row>
        <row r="858">
          <cell r="A858" t="str">
            <v>General Expenses</v>
          </cell>
          <cell r="B858" t="str">
            <v>Transportation/Staff Travel</v>
          </cell>
          <cell r="C858" t="str">
            <v>Expenses</v>
          </cell>
          <cell r="D858" t="str">
            <v>ERROR</v>
          </cell>
          <cell r="F858" t="str">
            <v>09/21/2012</v>
          </cell>
          <cell r="O858">
            <v>675</v>
          </cell>
        </row>
        <row r="859">
          <cell r="A859" t="str">
            <v>Cash</v>
          </cell>
          <cell r="B859" t="str">
            <v>Checking/Savings</v>
          </cell>
          <cell r="C859" t="str">
            <v>Bank</v>
          </cell>
          <cell r="D859" t="str">
            <v>ERROR</v>
          </cell>
          <cell r="F859" t="str">
            <v>09/21/2012</v>
          </cell>
          <cell r="O859">
            <v>2904.04</v>
          </cell>
        </row>
        <row r="860">
          <cell r="A860" t="str">
            <v>Cash</v>
          </cell>
          <cell r="B860" t="str">
            <v>Checking/Savings</v>
          </cell>
          <cell r="C860" t="str">
            <v>Bank</v>
          </cell>
          <cell r="D860" t="str">
            <v>ERROR</v>
          </cell>
          <cell r="F860" t="str">
            <v>09/21/2012</v>
          </cell>
          <cell r="O860">
            <v>-107.34</v>
          </cell>
        </row>
        <row r="861">
          <cell r="A861" t="str">
            <v>Cash</v>
          </cell>
          <cell r="B861" t="str">
            <v>Checking/Savings</v>
          </cell>
          <cell r="C861" t="str">
            <v>Bank</v>
          </cell>
          <cell r="D861" t="str">
            <v>ERROR</v>
          </cell>
          <cell r="F861" t="str">
            <v>09/21/2012</v>
          </cell>
          <cell r="O861">
            <v>-675</v>
          </cell>
        </row>
        <row r="862">
          <cell r="A862" t="str">
            <v>Office Expenses</v>
          </cell>
          <cell r="B862" t="str">
            <v>Office Supplies and Materials</v>
          </cell>
          <cell r="C862" t="str">
            <v>Expenses</v>
          </cell>
          <cell r="D862" t="str">
            <v>ERROR</v>
          </cell>
          <cell r="F862" t="str">
            <v>09/22/2012</v>
          </cell>
          <cell r="O862">
            <v>293.11</v>
          </cell>
        </row>
        <row r="863">
          <cell r="A863" t="str">
            <v>Accounts Payable</v>
          </cell>
          <cell r="B863" t="str">
            <v>Accounts Payable</v>
          </cell>
          <cell r="C863" t="str">
            <v>Accounts Payable</v>
          </cell>
          <cell r="D863" t="str">
            <v>ERROR</v>
          </cell>
          <cell r="F863" t="str">
            <v>09/22/2012</v>
          </cell>
          <cell r="O863">
            <v>293.11</v>
          </cell>
        </row>
        <row r="864">
          <cell r="A864" t="str">
            <v>Accounts Payable</v>
          </cell>
          <cell r="B864" t="str">
            <v>Accounts Payable</v>
          </cell>
          <cell r="C864" t="str">
            <v>Accounts Payable</v>
          </cell>
          <cell r="D864" t="str">
            <v>ERROR</v>
          </cell>
          <cell r="F864" t="str">
            <v>09/23/2012</v>
          </cell>
          <cell r="O864">
            <v>900</v>
          </cell>
        </row>
        <row r="865">
          <cell r="A865" t="str">
            <v>Other Current Liabilities</v>
          </cell>
          <cell r="B865" t="str">
            <v>Credit Card</v>
          </cell>
          <cell r="C865" t="str">
            <v>Credit Card</v>
          </cell>
          <cell r="D865" t="str">
            <v>ERROR</v>
          </cell>
          <cell r="F865" t="str">
            <v>09/23/2012</v>
          </cell>
          <cell r="O865">
            <v>47.16</v>
          </cell>
        </row>
        <row r="866">
          <cell r="A866" t="str">
            <v>Direct Student Expense</v>
          </cell>
          <cell r="B866" t="str">
            <v>Student Supplies and Materials</v>
          </cell>
          <cell r="C866" t="str">
            <v>Expenses</v>
          </cell>
          <cell r="D866" t="str">
            <v>ERROR</v>
          </cell>
          <cell r="F866" t="str">
            <v>09/23/2012</v>
          </cell>
          <cell r="O866">
            <v>47.16</v>
          </cell>
        </row>
        <row r="867">
          <cell r="A867" t="str">
            <v>Occupancy Expenses</v>
          </cell>
          <cell r="B867" t="str">
            <v>Contracted Building Services</v>
          </cell>
          <cell r="C867" t="str">
            <v>Expenses</v>
          </cell>
          <cell r="D867" t="str">
            <v>ERROR</v>
          </cell>
          <cell r="F867" t="str">
            <v>09/23/2012</v>
          </cell>
          <cell r="O867">
            <v>900</v>
          </cell>
        </row>
        <row r="868">
          <cell r="A868" t="str">
            <v>Accounts Payable</v>
          </cell>
          <cell r="B868" t="str">
            <v>Accounts Payable</v>
          </cell>
          <cell r="C868" t="str">
            <v>Accounts Payable</v>
          </cell>
          <cell r="D868" t="str">
            <v>ERROR</v>
          </cell>
          <cell r="F868" t="str">
            <v>09/24/2012</v>
          </cell>
          <cell r="O868">
            <v>18.29</v>
          </cell>
        </row>
        <row r="869">
          <cell r="A869" t="str">
            <v>Accounts Payable</v>
          </cell>
          <cell r="B869" t="str">
            <v>Accounts Payable</v>
          </cell>
          <cell r="C869" t="str">
            <v>Accounts Payable</v>
          </cell>
          <cell r="D869" t="str">
            <v>ERROR</v>
          </cell>
          <cell r="F869" t="str">
            <v>09/24/2012</v>
          </cell>
          <cell r="O869">
            <v>258.45999999999998</v>
          </cell>
        </row>
        <row r="870">
          <cell r="A870" t="str">
            <v>Office Expenses</v>
          </cell>
          <cell r="B870" t="str">
            <v>Other Office Expense</v>
          </cell>
          <cell r="C870" t="str">
            <v>Expenses</v>
          </cell>
          <cell r="D870" t="str">
            <v>ERROR</v>
          </cell>
          <cell r="F870" t="str">
            <v>09/24/2012</v>
          </cell>
          <cell r="O870">
            <v>18.29</v>
          </cell>
        </row>
        <row r="871">
          <cell r="A871" t="str">
            <v>Office Expenses</v>
          </cell>
          <cell r="B871" t="str">
            <v>Other Office Expense</v>
          </cell>
          <cell r="C871" t="str">
            <v>Expenses</v>
          </cell>
          <cell r="D871" t="str">
            <v>ERROR</v>
          </cell>
          <cell r="F871" t="str">
            <v>09/24/2012</v>
          </cell>
          <cell r="O871">
            <v>82.47</v>
          </cell>
        </row>
        <row r="872">
          <cell r="A872" t="str">
            <v>Direct Student Expense</v>
          </cell>
          <cell r="B872" t="str">
            <v>Family &amp; School Events</v>
          </cell>
          <cell r="C872" t="str">
            <v>Expenses</v>
          </cell>
          <cell r="D872" t="str">
            <v>ERROR</v>
          </cell>
          <cell r="F872" t="str">
            <v>09/24/2012</v>
          </cell>
          <cell r="O872">
            <v>103.72</v>
          </cell>
        </row>
        <row r="873">
          <cell r="A873" t="str">
            <v>Personnel Salaries &amp; Benefits</v>
          </cell>
          <cell r="B873" t="str">
            <v>Staff Development Expense</v>
          </cell>
          <cell r="C873" t="str">
            <v>Expenses</v>
          </cell>
          <cell r="D873" t="str">
            <v>ERROR</v>
          </cell>
          <cell r="F873" t="str">
            <v>09/24/2012</v>
          </cell>
          <cell r="O873">
            <v>72.27</v>
          </cell>
        </row>
        <row r="874">
          <cell r="A874" t="str">
            <v>Accounts Payable</v>
          </cell>
          <cell r="B874" t="str">
            <v>Accounts Payable</v>
          </cell>
          <cell r="C874" t="str">
            <v>Accounts Payable</v>
          </cell>
          <cell r="D874" t="str">
            <v>ERROR</v>
          </cell>
          <cell r="F874" t="str">
            <v>09/25/2012</v>
          </cell>
          <cell r="O874">
            <v>-60.96</v>
          </cell>
        </row>
        <row r="875">
          <cell r="A875" t="str">
            <v>Accounts Payable</v>
          </cell>
          <cell r="B875" t="str">
            <v>Accounts Payable</v>
          </cell>
          <cell r="C875" t="str">
            <v>Accounts Payable</v>
          </cell>
          <cell r="D875" t="str">
            <v>ERROR</v>
          </cell>
          <cell r="F875" t="str">
            <v>09/25/2012</v>
          </cell>
          <cell r="O875">
            <v>797.5</v>
          </cell>
        </row>
        <row r="876">
          <cell r="A876" t="str">
            <v>Accounts Payable</v>
          </cell>
          <cell r="B876" t="str">
            <v>Accounts Payable</v>
          </cell>
          <cell r="C876" t="str">
            <v>Accounts Payable</v>
          </cell>
          <cell r="D876" t="str">
            <v>ERROR</v>
          </cell>
          <cell r="F876" t="str">
            <v>09/25/2012</v>
          </cell>
          <cell r="O876">
            <v>150</v>
          </cell>
        </row>
        <row r="877">
          <cell r="A877" t="str">
            <v>Office Expenses</v>
          </cell>
          <cell r="B877" t="str">
            <v>Office Equipment Rental and Maintenance</v>
          </cell>
          <cell r="C877" t="str">
            <v>Expenses</v>
          </cell>
          <cell r="D877" t="str">
            <v>ERROR</v>
          </cell>
          <cell r="F877" t="str">
            <v>09/25/2012</v>
          </cell>
          <cell r="O877">
            <v>797.5</v>
          </cell>
        </row>
        <row r="878">
          <cell r="A878" t="str">
            <v>Occupancy Expenses</v>
          </cell>
          <cell r="B878" t="str">
            <v>Contracted Building Services</v>
          </cell>
          <cell r="C878" t="str">
            <v>Expenses</v>
          </cell>
          <cell r="D878" t="str">
            <v>ERROR</v>
          </cell>
          <cell r="F878" t="str">
            <v>09/25/2012</v>
          </cell>
          <cell r="O878">
            <v>150</v>
          </cell>
        </row>
        <row r="879">
          <cell r="A879" t="str">
            <v>Cash</v>
          </cell>
          <cell r="B879" t="str">
            <v>Checking/Savings</v>
          </cell>
          <cell r="C879" t="str">
            <v>Bank</v>
          </cell>
          <cell r="D879" t="str">
            <v>ERROR</v>
          </cell>
          <cell r="F879" t="str">
            <v>09/25/2012</v>
          </cell>
          <cell r="O879">
            <v>-60.96</v>
          </cell>
        </row>
        <row r="880">
          <cell r="A880" t="str">
            <v>Direct Student Expense</v>
          </cell>
          <cell r="B880" t="str">
            <v>Miscellaneous Student Expense</v>
          </cell>
          <cell r="C880" t="str">
            <v>Expenses</v>
          </cell>
          <cell r="D880" t="str">
            <v>ERROR</v>
          </cell>
          <cell r="F880" t="str">
            <v>09/25/2012</v>
          </cell>
          <cell r="O880">
            <v>491.83</v>
          </cell>
        </row>
        <row r="881">
          <cell r="A881" t="str">
            <v>Cash</v>
          </cell>
          <cell r="B881" t="str">
            <v>Checking/Savings</v>
          </cell>
          <cell r="C881" t="str">
            <v>Bank</v>
          </cell>
          <cell r="D881" t="str">
            <v>ERROR</v>
          </cell>
          <cell r="F881" t="str">
            <v>09/25/2012</v>
          </cell>
          <cell r="O881">
            <v>-60.96</v>
          </cell>
        </row>
        <row r="882">
          <cell r="A882" t="str">
            <v>Other Current Liabilities</v>
          </cell>
          <cell r="B882" t="str">
            <v>Credit Card</v>
          </cell>
          <cell r="C882" t="str">
            <v>Credit Card</v>
          </cell>
          <cell r="D882" t="str">
            <v>ERROR</v>
          </cell>
          <cell r="F882" t="str">
            <v>09/25/2012</v>
          </cell>
          <cell r="O882">
            <v>521.34</v>
          </cell>
        </row>
        <row r="883">
          <cell r="A883" t="str">
            <v>Cash</v>
          </cell>
          <cell r="B883" t="str">
            <v>Checking/Savings</v>
          </cell>
          <cell r="C883" t="str">
            <v>Bank</v>
          </cell>
          <cell r="D883" t="str">
            <v>ERROR</v>
          </cell>
          <cell r="F883" t="str">
            <v>09/25/2012</v>
          </cell>
          <cell r="O883">
            <v>60.96</v>
          </cell>
        </row>
        <row r="884">
          <cell r="A884" t="str">
            <v>Direct Student Expense</v>
          </cell>
          <cell r="B884" t="str">
            <v>Miscellaneous Student Expense</v>
          </cell>
          <cell r="C884" t="str">
            <v>Expenses</v>
          </cell>
          <cell r="D884" t="str">
            <v>ERROR</v>
          </cell>
          <cell r="F884" t="str">
            <v>09/25/2012</v>
          </cell>
          <cell r="O884">
            <v>29.51</v>
          </cell>
        </row>
        <row r="885">
          <cell r="A885" t="str">
            <v>General Expenses</v>
          </cell>
          <cell r="B885" t="str">
            <v>Other General Expense</v>
          </cell>
          <cell r="C885" t="str">
            <v>Expenses</v>
          </cell>
          <cell r="D885" t="str">
            <v>ERROR</v>
          </cell>
          <cell r="F885" t="str">
            <v>09/26/2012</v>
          </cell>
          <cell r="O885">
            <v>150</v>
          </cell>
        </row>
        <row r="886">
          <cell r="A886" t="str">
            <v>Office Expenses</v>
          </cell>
          <cell r="B886" t="str">
            <v>Other Office Expense</v>
          </cell>
          <cell r="C886" t="str">
            <v>Expenses</v>
          </cell>
          <cell r="D886" t="str">
            <v>ERROR</v>
          </cell>
          <cell r="F886" t="str">
            <v>09/26/2012</v>
          </cell>
          <cell r="O886">
            <v>38.04</v>
          </cell>
        </row>
        <row r="887">
          <cell r="A887" t="str">
            <v>Office Expenses</v>
          </cell>
          <cell r="B887" t="str">
            <v>Other Office Expense</v>
          </cell>
          <cell r="C887" t="str">
            <v>Expenses</v>
          </cell>
          <cell r="D887" t="str">
            <v>ERROR</v>
          </cell>
          <cell r="F887" t="str">
            <v>09/26/2012</v>
          </cell>
          <cell r="O887">
            <v>57.71</v>
          </cell>
        </row>
        <row r="888">
          <cell r="A888" t="str">
            <v>Other Current Liabilities</v>
          </cell>
          <cell r="B888" t="str">
            <v>Credit Card</v>
          </cell>
          <cell r="C888" t="str">
            <v>Credit Card</v>
          </cell>
          <cell r="D888" t="str">
            <v>ERROR</v>
          </cell>
          <cell r="F888" t="str">
            <v>09/26/2012</v>
          </cell>
          <cell r="O888">
            <v>38.04</v>
          </cell>
        </row>
        <row r="889">
          <cell r="A889" t="str">
            <v>Cash</v>
          </cell>
          <cell r="B889" t="str">
            <v>Checking/Savings</v>
          </cell>
          <cell r="C889" t="str">
            <v>Bank</v>
          </cell>
          <cell r="D889" t="str">
            <v>ERROR</v>
          </cell>
          <cell r="F889" t="str">
            <v>09/26/2012</v>
          </cell>
          <cell r="O889">
            <v>-57.71</v>
          </cell>
        </row>
        <row r="890">
          <cell r="A890" t="str">
            <v>Cash</v>
          </cell>
          <cell r="B890" t="str">
            <v>Checking/Savings</v>
          </cell>
          <cell r="C890" t="str">
            <v>Bank</v>
          </cell>
          <cell r="D890" t="str">
            <v>ERROR</v>
          </cell>
          <cell r="F890" t="str">
            <v>09/26/2012</v>
          </cell>
          <cell r="O890">
            <v>-350</v>
          </cell>
        </row>
        <row r="891">
          <cell r="A891" t="str">
            <v>Direct Student Expense</v>
          </cell>
          <cell r="B891" t="str">
            <v>Student Recruiting</v>
          </cell>
          <cell r="C891" t="str">
            <v>Expenses</v>
          </cell>
          <cell r="D891" t="str">
            <v>ERROR</v>
          </cell>
          <cell r="F891" t="str">
            <v>09/26/2012</v>
          </cell>
          <cell r="O891">
            <v>200</v>
          </cell>
        </row>
        <row r="892">
          <cell r="A892" t="str">
            <v>Accounts Payable</v>
          </cell>
          <cell r="B892" t="str">
            <v>Accounts Payable</v>
          </cell>
          <cell r="C892" t="str">
            <v>Accounts Payable</v>
          </cell>
          <cell r="D892" t="str">
            <v>ERROR</v>
          </cell>
          <cell r="F892" t="str">
            <v>09/27/2012</v>
          </cell>
          <cell r="O892">
            <v>-797.5</v>
          </cell>
        </row>
        <row r="893">
          <cell r="A893" t="str">
            <v>Cash</v>
          </cell>
          <cell r="B893" t="str">
            <v>Checking/Savings</v>
          </cell>
          <cell r="C893" t="str">
            <v>Bank</v>
          </cell>
          <cell r="D893" t="str">
            <v>ERROR</v>
          </cell>
          <cell r="F893" t="str">
            <v>09/27/2012</v>
          </cell>
          <cell r="O893">
            <v>-9</v>
          </cell>
        </row>
        <row r="894">
          <cell r="A894" t="str">
            <v>Accounts Payable</v>
          </cell>
          <cell r="B894" t="str">
            <v>Accounts Payable</v>
          </cell>
          <cell r="C894" t="str">
            <v>Accounts Payable</v>
          </cell>
          <cell r="D894" t="str">
            <v>ERROR</v>
          </cell>
          <cell r="F894" t="str">
            <v>09/27/2012</v>
          </cell>
          <cell r="O894">
            <v>-900</v>
          </cell>
        </row>
        <row r="895">
          <cell r="A895" t="str">
            <v>Accounts Payable</v>
          </cell>
          <cell r="B895" t="str">
            <v>Accounts Payable</v>
          </cell>
          <cell r="C895" t="str">
            <v>Accounts Payable</v>
          </cell>
          <cell r="D895" t="str">
            <v>ERROR</v>
          </cell>
          <cell r="F895" t="str">
            <v>09/27/2012</v>
          </cell>
          <cell r="O895">
            <v>-150</v>
          </cell>
        </row>
        <row r="896">
          <cell r="A896" t="str">
            <v>Accounts Payable</v>
          </cell>
          <cell r="B896" t="str">
            <v>Accounts Payable</v>
          </cell>
          <cell r="C896" t="str">
            <v>Accounts Payable</v>
          </cell>
          <cell r="D896" t="str">
            <v>ERROR</v>
          </cell>
          <cell r="F896" t="str">
            <v>09/27/2012</v>
          </cell>
          <cell r="O896">
            <v>-9</v>
          </cell>
        </row>
        <row r="897">
          <cell r="A897" t="str">
            <v>Accounts Payable</v>
          </cell>
          <cell r="B897" t="str">
            <v>Accounts Payable</v>
          </cell>
          <cell r="C897" t="str">
            <v>Accounts Payable</v>
          </cell>
          <cell r="D897" t="str">
            <v>ERROR</v>
          </cell>
          <cell r="F897" t="str">
            <v>09/27/2012</v>
          </cell>
          <cell r="O897">
            <v>21.92</v>
          </cell>
        </row>
        <row r="898">
          <cell r="A898" t="str">
            <v>Accounts Receivable</v>
          </cell>
          <cell r="B898" t="str">
            <v>Accounts Receivable</v>
          </cell>
          <cell r="C898" t="str">
            <v>Accounts Receivable</v>
          </cell>
          <cell r="D898" t="str">
            <v>ERROR</v>
          </cell>
          <cell r="F898" t="str">
            <v>09/27/2012</v>
          </cell>
          <cell r="O898">
            <v>1174.54</v>
          </cell>
        </row>
        <row r="899">
          <cell r="A899" t="str">
            <v>Office Expenses</v>
          </cell>
          <cell r="B899" t="str">
            <v>Other Office Expense</v>
          </cell>
          <cell r="C899" t="str">
            <v>Expenses</v>
          </cell>
          <cell r="D899" t="str">
            <v>ERROR</v>
          </cell>
          <cell r="F899" t="str">
            <v>09/27/2012</v>
          </cell>
          <cell r="O899">
            <v>21.92</v>
          </cell>
        </row>
        <row r="900">
          <cell r="A900" t="str">
            <v>Office Expenses</v>
          </cell>
          <cell r="B900" t="str">
            <v>Office Supplies and Materials</v>
          </cell>
          <cell r="C900" t="str">
            <v>Expenses</v>
          </cell>
          <cell r="D900" t="str">
            <v>ERROR</v>
          </cell>
          <cell r="F900" t="str">
            <v>09/27/2012</v>
          </cell>
          <cell r="O900">
            <v>63.6</v>
          </cell>
        </row>
        <row r="901">
          <cell r="A901" t="str">
            <v>Cash</v>
          </cell>
          <cell r="B901" t="str">
            <v>Checking/Savings</v>
          </cell>
          <cell r="C901" t="str">
            <v>Bank</v>
          </cell>
          <cell r="D901" t="str">
            <v>ERROR</v>
          </cell>
          <cell r="F901" t="str">
            <v>09/27/2012</v>
          </cell>
          <cell r="O901">
            <v>-2570.0300000000002</v>
          </cell>
        </row>
        <row r="902">
          <cell r="A902" t="str">
            <v>Other Income</v>
          </cell>
          <cell r="B902" t="str">
            <v>Other Income</v>
          </cell>
          <cell r="C902" t="str">
            <v>Income</v>
          </cell>
          <cell r="D902" t="str">
            <v>ERROR</v>
          </cell>
          <cell r="F902" t="str">
            <v>09/27/2012</v>
          </cell>
          <cell r="O902">
            <v>1174.54</v>
          </cell>
        </row>
        <row r="903">
          <cell r="A903" t="str">
            <v>Other Current Liabilities</v>
          </cell>
          <cell r="B903" t="str">
            <v>Credit Card</v>
          </cell>
          <cell r="C903" t="str">
            <v>Credit Card</v>
          </cell>
          <cell r="D903" t="str">
            <v>ERROR</v>
          </cell>
          <cell r="F903" t="str">
            <v>09/27/2012</v>
          </cell>
          <cell r="O903">
            <v>63.6</v>
          </cell>
        </row>
        <row r="904">
          <cell r="A904" t="str">
            <v>Cash</v>
          </cell>
          <cell r="B904" t="str">
            <v>Checking/Savings</v>
          </cell>
          <cell r="C904" t="str">
            <v>Bank</v>
          </cell>
          <cell r="D904" t="str">
            <v>ERROR</v>
          </cell>
          <cell r="F904" t="str">
            <v>09/27/2012</v>
          </cell>
          <cell r="O904">
            <v>2570.0300000000002</v>
          </cell>
        </row>
        <row r="905">
          <cell r="A905" t="str">
            <v>Cash</v>
          </cell>
          <cell r="B905" t="str">
            <v>Checking/Savings</v>
          </cell>
          <cell r="C905" t="str">
            <v>Bank</v>
          </cell>
          <cell r="D905" t="str">
            <v>ERROR</v>
          </cell>
          <cell r="F905" t="str">
            <v>09/27/2012</v>
          </cell>
          <cell r="O905">
            <v>-797.5</v>
          </cell>
        </row>
        <row r="906">
          <cell r="A906" t="str">
            <v>Cash</v>
          </cell>
          <cell r="B906" t="str">
            <v>Checking/Savings</v>
          </cell>
          <cell r="C906" t="str">
            <v>Bank</v>
          </cell>
          <cell r="D906" t="str">
            <v>ERROR</v>
          </cell>
          <cell r="F906" t="str">
            <v>09/27/2012</v>
          </cell>
          <cell r="O906">
            <v>-713.53</v>
          </cell>
        </row>
        <row r="907">
          <cell r="A907" t="str">
            <v>Cash</v>
          </cell>
          <cell r="B907" t="str">
            <v>Checking/Savings</v>
          </cell>
          <cell r="C907" t="str">
            <v>Bank</v>
          </cell>
          <cell r="D907" t="str">
            <v>ERROR</v>
          </cell>
          <cell r="F907" t="str">
            <v>09/27/2012</v>
          </cell>
          <cell r="O907">
            <v>-900</v>
          </cell>
        </row>
        <row r="908">
          <cell r="A908" t="str">
            <v>Cash</v>
          </cell>
          <cell r="B908" t="str">
            <v>Checking/Savings</v>
          </cell>
          <cell r="C908" t="str">
            <v>Bank</v>
          </cell>
          <cell r="D908" t="str">
            <v>ERROR</v>
          </cell>
          <cell r="F908" t="str">
            <v>09/27/2012</v>
          </cell>
          <cell r="O908">
            <v>-150</v>
          </cell>
        </row>
        <row r="909">
          <cell r="A909" t="str">
            <v>Accounts Payable</v>
          </cell>
          <cell r="B909" t="str">
            <v>Accounts Payable</v>
          </cell>
          <cell r="C909" t="str">
            <v>Accounts Payable</v>
          </cell>
          <cell r="D909" t="str">
            <v>ERROR</v>
          </cell>
          <cell r="F909" t="str">
            <v>09/27/2012</v>
          </cell>
          <cell r="O909">
            <v>-713.53</v>
          </cell>
        </row>
        <row r="910">
          <cell r="A910" t="str">
            <v>Accounts Payable</v>
          </cell>
          <cell r="B910" t="str">
            <v>Accounts Payable</v>
          </cell>
          <cell r="C910" t="str">
            <v>Accounts Payable</v>
          </cell>
          <cell r="D910" t="str">
            <v>ERROR</v>
          </cell>
          <cell r="F910" t="str">
            <v>09/28/2012</v>
          </cell>
          <cell r="O910">
            <v>-16</v>
          </cell>
        </row>
        <row r="911">
          <cell r="A911" t="str">
            <v>Cash</v>
          </cell>
          <cell r="B911" t="str">
            <v>Checking/Savings</v>
          </cell>
          <cell r="C911" t="str">
            <v>Bank</v>
          </cell>
          <cell r="D911" t="str">
            <v>ERROR</v>
          </cell>
          <cell r="F911" t="str">
            <v>09/28/2012</v>
          </cell>
          <cell r="O911">
            <v>-1835.76</v>
          </cell>
        </row>
        <row r="912">
          <cell r="A912" t="str">
            <v>Accounts Payable</v>
          </cell>
          <cell r="B912" t="str">
            <v>Accounts Payable</v>
          </cell>
          <cell r="C912" t="str">
            <v>Accounts Payable</v>
          </cell>
          <cell r="D912" t="str">
            <v>ERROR</v>
          </cell>
          <cell r="F912" t="str">
            <v>09/28/2012</v>
          </cell>
          <cell r="O912">
            <v>-3605</v>
          </cell>
        </row>
        <row r="913">
          <cell r="A913" t="str">
            <v>Accounts Payable</v>
          </cell>
          <cell r="B913" t="str">
            <v>Accounts Payable</v>
          </cell>
          <cell r="C913" t="str">
            <v>Accounts Payable</v>
          </cell>
          <cell r="D913" t="str">
            <v>ERROR</v>
          </cell>
          <cell r="F913" t="str">
            <v>09/28/2012</v>
          </cell>
          <cell r="O913">
            <v>-1835.76</v>
          </cell>
        </row>
        <row r="914">
          <cell r="A914" t="str">
            <v>Accounts Payable</v>
          </cell>
          <cell r="B914" t="str">
            <v>Accounts Payable</v>
          </cell>
          <cell r="C914" t="str">
            <v>Accounts Payable</v>
          </cell>
          <cell r="D914" t="str">
            <v>ERROR</v>
          </cell>
          <cell r="F914" t="str">
            <v>09/28/2012</v>
          </cell>
          <cell r="O914">
            <v>75</v>
          </cell>
        </row>
        <row r="915">
          <cell r="A915" t="str">
            <v>Accounts Payable</v>
          </cell>
          <cell r="B915" t="str">
            <v>Accounts Payable</v>
          </cell>
          <cell r="C915" t="str">
            <v>Accounts Payable</v>
          </cell>
          <cell r="D915" t="str">
            <v>ERROR</v>
          </cell>
          <cell r="F915" t="str">
            <v>09/28/2012</v>
          </cell>
          <cell r="O915">
            <v>75</v>
          </cell>
        </row>
        <row r="916">
          <cell r="A916" t="str">
            <v>Accounts Payable</v>
          </cell>
          <cell r="B916" t="str">
            <v>Accounts Payable</v>
          </cell>
          <cell r="C916" t="str">
            <v>Accounts Payable</v>
          </cell>
          <cell r="D916" t="str">
            <v>ERROR</v>
          </cell>
          <cell r="F916" t="str">
            <v>09/28/2012</v>
          </cell>
          <cell r="O916">
            <v>7590</v>
          </cell>
        </row>
        <row r="917">
          <cell r="A917" t="str">
            <v>Personnel Salaries &amp; Benefits</v>
          </cell>
          <cell r="B917" t="str">
            <v xml:space="preserve">Contracted Staff </v>
          </cell>
          <cell r="C917" t="str">
            <v>Expenses</v>
          </cell>
          <cell r="D917" t="str">
            <v>ERROR</v>
          </cell>
          <cell r="F917" t="str">
            <v>09/28/2012</v>
          </cell>
          <cell r="O917">
            <v>75</v>
          </cell>
        </row>
        <row r="918">
          <cell r="A918" t="str">
            <v>Office Expenses</v>
          </cell>
          <cell r="B918" t="str">
            <v>Legal, Accounting and Payroll Services</v>
          </cell>
          <cell r="C918" t="str">
            <v>Expenses</v>
          </cell>
          <cell r="D918" t="str">
            <v>ERROR</v>
          </cell>
          <cell r="F918" t="str">
            <v>09/28/2012</v>
          </cell>
          <cell r="O918">
            <v>94.61</v>
          </cell>
        </row>
        <row r="919">
          <cell r="A919" t="str">
            <v>Occupancy Expenses</v>
          </cell>
          <cell r="B919" t="str">
            <v>Building Maintenance and Repairs</v>
          </cell>
          <cell r="C919" t="str">
            <v>Expenses</v>
          </cell>
          <cell r="D919" t="str">
            <v>ERROR</v>
          </cell>
          <cell r="F919" t="str">
            <v>09/28/2012</v>
          </cell>
          <cell r="O919">
            <v>75</v>
          </cell>
        </row>
        <row r="920">
          <cell r="A920" t="str">
            <v>Occupancy Expenses</v>
          </cell>
          <cell r="B920" t="str">
            <v>Building Maintenance and Repairs</v>
          </cell>
          <cell r="C920" t="str">
            <v>Expenses</v>
          </cell>
          <cell r="D920" t="str">
            <v>ERROR</v>
          </cell>
          <cell r="F920" t="str">
            <v>09/28/2012</v>
          </cell>
          <cell r="O920">
            <v>350</v>
          </cell>
        </row>
        <row r="921">
          <cell r="A921" t="str">
            <v>Direct Student Expense</v>
          </cell>
          <cell r="B921" t="str">
            <v>Special Education Contracted Services</v>
          </cell>
          <cell r="C921" t="str">
            <v>Expenses</v>
          </cell>
          <cell r="D921" t="str">
            <v>ERROR</v>
          </cell>
          <cell r="F921" t="str">
            <v>09/28/2012</v>
          </cell>
          <cell r="O921">
            <v>7590</v>
          </cell>
        </row>
        <row r="922">
          <cell r="A922" t="str">
            <v>Cash</v>
          </cell>
          <cell r="B922" t="str">
            <v>Checking/Savings</v>
          </cell>
          <cell r="C922" t="str">
            <v>Bank</v>
          </cell>
          <cell r="D922" t="str">
            <v>ERROR</v>
          </cell>
          <cell r="F922" t="str">
            <v>09/28/2012</v>
          </cell>
          <cell r="O922">
            <v>-94.61</v>
          </cell>
        </row>
        <row r="923">
          <cell r="A923" t="str">
            <v>Cash</v>
          </cell>
          <cell r="B923" t="str">
            <v>Checking/Savings</v>
          </cell>
          <cell r="C923" t="str">
            <v>Bank</v>
          </cell>
          <cell r="D923" t="str">
            <v>ERROR</v>
          </cell>
          <cell r="F923" t="str">
            <v>09/28/2012</v>
          </cell>
          <cell r="O923">
            <v>-5494.26</v>
          </cell>
        </row>
        <row r="924">
          <cell r="A924" t="str">
            <v>Cash</v>
          </cell>
          <cell r="B924" t="str">
            <v>Checking/Savings</v>
          </cell>
          <cell r="C924" t="str">
            <v>Bank</v>
          </cell>
          <cell r="D924" t="str">
            <v>ERROR</v>
          </cell>
          <cell r="F924" t="str">
            <v>09/28/2012</v>
          </cell>
          <cell r="O924">
            <v>-350</v>
          </cell>
        </row>
        <row r="925">
          <cell r="A925" t="str">
            <v>Cash</v>
          </cell>
          <cell r="B925" t="str">
            <v>Checking/Savings</v>
          </cell>
          <cell r="C925" t="str">
            <v>Bank</v>
          </cell>
          <cell r="D925" t="str">
            <v>ERROR</v>
          </cell>
          <cell r="F925" t="str">
            <v>09/28/2012</v>
          </cell>
          <cell r="O925">
            <v>5494.26</v>
          </cell>
        </row>
        <row r="926">
          <cell r="A926" t="str">
            <v>Cash</v>
          </cell>
          <cell r="B926" t="str">
            <v>Checking/Savings</v>
          </cell>
          <cell r="C926" t="str">
            <v>Bank</v>
          </cell>
          <cell r="D926" t="str">
            <v>ERROR</v>
          </cell>
          <cell r="F926" t="str">
            <v>09/28/2012</v>
          </cell>
          <cell r="O926">
            <v>-16</v>
          </cell>
        </row>
        <row r="927">
          <cell r="A927" t="str">
            <v>Cash</v>
          </cell>
          <cell r="B927" t="str">
            <v>Checking/Savings</v>
          </cell>
          <cell r="C927" t="str">
            <v>Bank</v>
          </cell>
          <cell r="D927" t="str">
            <v>ERROR</v>
          </cell>
          <cell r="F927" t="str">
            <v>09/28/2012</v>
          </cell>
          <cell r="O927">
            <v>-37.5</v>
          </cell>
        </row>
        <row r="928">
          <cell r="A928" t="str">
            <v>Cash</v>
          </cell>
          <cell r="B928" t="str">
            <v>Checking/Savings</v>
          </cell>
          <cell r="C928" t="str">
            <v>Bank</v>
          </cell>
          <cell r="D928" t="str">
            <v>ERROR</v>
          </cell>
          <cell r="F928" t="str">
            <v>09/28/2012</v>
          </cell>
          <cell r="O928">
            <v>-3605</v>
          </cell>
        </row>
        <row r="929">
          <cell r="A929" t="str">
            <v>Accounts Payable</v>
          </cell>
          <cell r="B929" t="str">
            <v>Accounts Payable</v>
          </cell>
          <cell r="C929" t="str">
            <v>Accounts Payable</v>
          </cell>
          <cell r="D929" t="str">
            <v>ERROR</v>
          </cell>
          <cell r="F929" t="str">
            <v>09/28/2012</v>
          </cell>
          <cell r="O929">
            <v>-37.5</v>
          </cell>
        </row>
        <row r="930">
          <cell r="A930" t="str">
            <v>Accounts Payable</v>
          </cell>
          <cell r="B930" t="str">
            <v>Accounts Payable</v>
          </cell>
          <cell r="C930" t="str">
            <v>Accounts Payable</v>
          </cell>
          <cell r="D930" t="str">
            <v>ERROR</v>
          </cell>
          <cell r="F930" t="str">
            <v>09/29/2012</v>
          </cell>
          <cell r="O930">
            <v>185.41</v>
          </cell>
        </row>
        <row r="931">
          <cell r="A931" t="str">
            <v>Accounts Payable</v>
          </cell>
          <cell r="B931" t="str">
            <v>Accounts Payable</v>
          </cell>
          <cell r="C931" t="str">
            <v>Accounts Payable</v>
          </cell>
          <cell r="D931" t="str">
            <v>ERROR</v>
          </cell>
          <cell r="F931" t="str">
            <v>09/29/2012</v>
          </cell>
          <cell r="O931">
            <v>533.46</v>
          </cell>
        </row>
        <row r="932">
          <cell r="A932" t="str">
            <v>Other Current Liabilities</v>
          </cell>
          <cell r="B932" t="str">
            <v>Credit Card</v>
          </cell>
          <cell r="C932" t="str">
            <v>Credit Card</v>
          </cell>
          <cell r="D932" t="str">
            <v>ERROR</v>
          </cell>
          <cell r="F932" t="str">
            <v>09/29/2012</v>
          </cell>
          <cell r="O932">
            <v>42.35</v>
          </cell>
        </row>
        <row r="933">
          <cell r="A933" t="str">
            <v>Office Expenses</v>
          </cell>
          <cell r="B933" t="str">
            <v>Office Equipment Rental and Maintenance</v>
          </cell>
          <cell r="C933" t="str">
            <v>Expenses</v>
          </cell>
          <cell r="D933" t="str">
            <v>ERROR</v>
          </cell>
          <cell r="F933" t="str">
            <v>09/29/2012</v>
          </cell>
          <cell r="O933">
            <v>533.46</v>
          </cell>
        </row>
        <row r="934">
          <cell r="A934" t="str">
            <v>Office Expenses</v>
          </cell>
          <cell r="B934" t="str">
            <v>Office Supplies and Materials</v>
          </cell>
          <cell r="C934" t="str">
            <v>Expenses</v>
          </cell>
          <cell r="D934" t="str">
            <v>ERROR</v>
          </cell>
          <cell r="F934" t="str">
            <v>09/29/2012</v>
          </cell>
          <cell r="O934">
            <v>185.41</v>
          </cell>
        </row>
        <row r="935">
          <cell r="A935" t="str">
            <v>Office Expenses</v>
          </cell>
          <cell r="B935" t="str">
            <v>Legal, Accounting and Payroll Services</v>
          </cell>
          <cell r="C935" t="str">
            <v>Expenses</v>
          </cell>
          <cell r="D935" t="str">
            <v>ERROR</v>
          </cell>
          <cell r="F935" t="str">
            <v>09/29/2012</v>
          </cell>
          <cell r="O935">
            <v>42.35</v>
          </cell>
        </row>
        <row r="936">
          <cell r="A936" t="str">
            <v>Accounts Payable</v>
          </cell>
          <cell r="B936" t="str">
            <v>Accounts Payable</v>
          </cell>
          <cell r="C936" t="str">
            <v>Accounts Payable</v>
          </cell>
          <cell r="D936" t="str">
            <v>ERROR</v>
          </cell>
          <cell r="F936" t="str">
            <v>09/30/2012</v>
          </cell>
          <cell r="O936">
            <v>3004.17</v>
          </cell>
        </row>
        <row r="937">
          <cell r="A937" t="str">
            <v>Accumulated depreciation</v>
          </cell>
          <cell r="B937" t="str">
            <v>(Accumulated depreciation - FE)</v>
          </cell>
          <cell r="C937">
            <v>0</v>
          </cell>
          <cell r="D937" t="str">
            <v>ERROR</v>
          </cell>
          <cell r="F937" t="str">
            <v>09/30/2012</v>
          </cell>
          <cell r="O937">
            <v>-4696.58</v>
          </cell>
        </row>
        <row r="938">
          <cell r="A938" t="str">
            <v>Depreciation</v>
          </cell>
          <cell r="B938" t="str">
            <v>Depreciation Expense</v>
          </cell>
          <cell r="C938" t="str">
            <v>Expenses</v>
          </cell>
          <cell r="D938" t="str">
            <v>ERROR</v>
          </cell>
          <cell r="F938" t="str">
            <v>09/30/2012</v>
          </cell>
          <cell r="O938">
            <v>5599.4</v>
          </cell>
        </row>
        <row r="939">
          <cell r="A939" t="str">
            <v>Personnel Salaries &amp; Benefits</v>
          </cell>
          <cell r="B939" t="str">
            <v>Employee Benefits</v>
          </cell>
          <cell r="C939" t="str">
            <v>Expenses</v>
          </cell>
          <cell r="D939" t="str">
            <v>ERROR</v>
          </cell>
          <cell r="F939" t="str">
            <v>09/30/2012</v>
          </cell>
          <cell r="O939">
            <v>1225.5999999999999</v>
          </cell>
        </row>
        <row r="940">
          <cell r="A940" t="str">
            <v>Personnel Salaries &amp; Benefits</v>
          </cell>
          <cell r="B940" t="str">
            <v>Employee Benefits</v>
          </cell>
          <cell r="C940" t="str">
            <v>Expenses</v>
          </cell>
          <cell r="D940" t="str">
            <v>ERROR</v>
          </cell>
          <cell r="F940" t="str">
            <v>09/30/2012</v>
          </cell>
          <cell r="O940">
            <v>286.62</v>
          </cell>
        </row>
        <row r="941">
          <cell r="A941" t="str">
            <v>Personnel Salaries &amp; Benefits</v>
          </cell>
          <cell r="B941" t="str">
            <v>Employee Benefits</v>
          </cell>
          <cell r="C941" t="str">
            <v>Expenses</v>
          </cell>
          <cell r="D941" t="str">
            <v>ERROR</v>
          </cell>
          <cell r="F941" t="str">
            <v>09/30/2012</v>
          </cell>
          <cell r="O941">
            <v>181.68</v>
          </cell>
        </row>
        <row r="942">
          <cell r="A942" t="str">
            <v>Personnel Salaries &amp; Benefits</v>
          </cell>
          <cell r="B942" t="str">
            <v>Employee Benefits</v>
          </cell>
          <cell r="C942" t="str">
            <v>Expenses</v>
          </cell>
          <cell r="D942" t="str">
            <v>ERROR</v>
          </cell>
          <cell r="F942" t="str">
            <v>09/30/2012</v>
          </cell>
          <cell r="O942">
            <v>-55.79</v>
          </cell>
        </row>
        <row r="943">
          <cell r="A943" t="str">
            <v>Personnel Salaries &amp; Benefits</v>
          </cell>
          <cell r="B943" t="str">
            <v>Employee Benefits</v>
          </cell>
          <cell r="C943" t="str">
            <v>Expenses</v>
          </cell>
          <cell r="D943" t="str">
            <v>ERROR</v>
          </cell>
          <cell r="F943" t="str">
            <v>09/30/2012</v>
          </cell>
          <cell r="O943">
            <v>-59.09</v>
          </cell>
        </row>
        <row r="944">
          <cell r="A944" t="str">
            <v>Personnel Salaries &amp; Benefits</v>
          </cell>
          <cell r="B944" t="str">
            <v>Employee Benefits</v>
          </cell>
          <cell r="C944" t="str">
            <v>Expenses</v>
          </cell>
          <cell r="D944" t="str">
            <v>ERROR</v>
          </cell>
          <cell r="F944" t="str">
            <v>09/30/2012</v>
          </cell>
          <cell r="O944">
            <v>-450</v>
          </cell>
        </row>
        <row r="945">
          <cell r="A945" t="str">
            <v>Personnel Salaries &amp; Benefits</v>
          </cell>
          <cell r="B945" t="str">
            <v>Employee Benefits</v>
          </cell>
          <cell r="C945" t="str">
            <v>Expenses</v>
          </cell>
          <cell r="D945" t="str">
            <v>ERROR</v>
          </cell>
          <cell r="F945" t="str">
            <v>09/30/2012</v>
          </cell>
          <cell r="O945">
            <v>-54.39</v>
          </cell>
        </row>
        <row r="946">
          <cell r="A946" t="str">
            <v>Personnel Salaries &amp; Benefits</v>
          </cell>
          <cell r="B946" t="str">
            <v>Employee Benefits</v>
          </cell>
          <cell r="C946" t="str">
            <v>Expenses</v>
          </cell>
          <cell r="D946" t="str">
            <v>ERROR</v>
          </cell>
          <cell r="F946" t="str">
            <v>09/30/2012</v>
          </cell>
          <cell r="O946">
            <v>-10.89</v>
          </cell>
        </row>
        <row r="947">
          <cell r="A947" t="str">
            <v>Personnel Salaries &amp; Benefits</v>
          </cell>
          <cell r="B947" t="str">
            <v>Other Education Professionals Salaries</v>
          </cell>
          <cell r="C947" t="str">
            <v>Expenses</v>
          </cell>
          <cell r="D947" t="str">
            <v>ERROR</v>
          </cell>
          <cell r="F947" t="str">
            <v>09/30/2012</v>
          </cell>
          <cell r="O947">
            <v>1083.33</v>
          </cell>
        </row>
        <row r="948">
          <cell r="A948" t="str">
            <v>Personnel Salaries &amp; Benefits</v>
          </cell>
          <cell r="B948" t="str">
            <v>Other Education Professionals Salaries</v>
          </cell>
          <cell r="C948" t="str">
            <v>Expenses</v>
          </cell>
          <cell r="D948" t="str">
            <v>ERROR</v>
          </cell>
          <cell r="F948" t="str">
            <v>09/30/2012</v>
          </cell>
          <cell r="O948">
            <v>498.96</v>
          </cell>
        </row>
        <row r="949">
          <cell r="A949" t="str">
            <v>Personnel Salaries &amp; Benefits</v>
          </cell>
          <cell r="B949" t="str">
            <v>Other Education Professionals Salaries</v>
          </cell>
          <cell r="C949" t="str">
            <v>Expenses</v>
          </cell>
          <cell r="D949" t="str">
            <v>ERROR</v>
          </cell>
          <cell r="F949" t="str">
            <v>09/30/2012</v>
          </cell>
          <cell r="O949">
            <v>707.04</v>
          </cell>
        </row>
        <row r="950">
          <cell r="A950" t="str">
            <v>Personnel Salaries &amp; Benefits</v>
          </cell>
          <cell r="B950" t="str">
            <v>Other Education Professionals Salaries</v>
          </cell>
          <cell r="C950" t="str">
            <v>Expenses</v>
          </cell>
          <cell r="D950" t="str">
            <v>ERROR</v>
          </cell>
          <cell r="F950" t="str">
            <v>09/30/2012</v>
          </cell>
          <cell r="O950">
            <v>132</v>
          </cell>
        </row>
        <row r="951">
          <cell r="A951" t="str">
            <v>Personnel Salaries &amp; Benefits</v>
          </cell>
          <cell r="B951" t="str">
            <v>Business/Operations Salaries</v>
          </cell>
          <cell r="C951" t="str">
            <v>Expenses</v>
          </cell>
          <cell r="D951" t="str">
            <v>ERROR</v>
          </cell>
          <cell r="F951" t="str">
            <v>09/30/2012</v>
          </cell>
          <cell r="O951">
            <v>1250</v>
          </cell>
        </row>
        <row r="952">
          <cell r="A952" t="str">
            <v>Personnel Salaries &amp; Benefits</v>
          </cell>
          <cell r="B952" t="str">
            <v>Business/Operations Salaries</v>
          </cell>
          <cell r="C952" t="str">
            <v>Expenses</v>
          </cell>
          <cell r="D952" t="str">
            <v>ERROR</v>
          </cell>
          <cell r="F952" t="str">
            <v>09/30/2012</v>
          </cell>
          <cell r="O952">
            <v>2000</v>
          </cell>
        </row>
        <row r="953">
          <cell r="A953" t="str">
            <v>Personnel Salaries &amp; Benefits</v>
          </cell>
          <cell r="B953" t="str">
            <v>Teachers Salaries</v>
          </cell>
          <cell r="C953" t="str">
            <v>Expenses</v>
          </cell>
          <cell r="D953" t="str">
            <v>ERROR</v>
          </cell>
          <cell r="F953" t="str">
            <v>09/30/2012</v>
          </cell>
          <cell r="O953">
            <v>9656.25</v>
          </cell>
        </row>
        <row r="954">
          <cell r="A954" t="str">
            <v>Personnel Salaries &amp; Benefits</v>
          </cell>
          <cell r="B954" t="str">
            <v>Teachers Salaries</v>
          </cell>
          <cell r="C954" t="str">
            <v>Expenses</v>
          </cell>
          <cell r="D954" t="str">
            <v>ERROR</v>
          </cell>
          <cell r="F954" t="str">
            <v>09/30/2012</v>
          </cell>
          <cell r="O954">
            <v>2208.33</v>
          </cell>
        </row>
        <row r="955">
          <cell r="A955" t="str">
            <v>Personnel Salaries &amp; Benefits</v>
          </cell>
          <cell r="B955" t="str">
            <v>Teachers Salaries</v>
          </cell>
          <cell r="C955" t="str">
            <v>Expenses</v>
          </cell>
          <cell r="D955" t="str">
            <v>ERROR</v>
          </cell>
          <cell r="F955" t="str">
            <v>09/30/2012</v>
          </cell>
          <cell r="O955">
            <v>203.84</v>
          </cell>
        </row>
        <row r="956">
          <cell r="A956" t="str">
            <v>Personnel Salaries &amp; Benefits</v>
          </cell>
          <cell r="B956" t="str">
            <v>Teacher Aides/Assistance Salaries</v>
          </cell>
          <cell r="C956" t="str">
            <v>Expenses</v>
          </cell>
          <cell r="D956" t="str">
            <v>ERROR</v>
          </cell>
          <cell r="F956" t="str">
            <v>09/30/2012</v>
          </cell>
          <cell r="O956">
            <v>1408.33</v>
          </cell>
        </row>
        <row r="957">
          <cell r="A957" t="str">
            <v>Personnel Salaries &amp; Benefits</v>
          </cell>
          <cell r="B957" t="str">
            <v>Teacher Aides/Assistance Salaries</v>
          </cell>
          <cell r="C957" t="str">
            <v>Expenses</v>
          </cell>
          <cell r="D957" t="str">
            <v>ERROR</v>
          </cell>
          <cell r="F957" t="str">
            <v>09/30/2012</v>
          </cell>
          <cell r="O957">
            <v>1300</v>
          </cell>
        </row>
        <row r="958">
          <cell r="A958" t="str">
            <v>Personnel Salaries &amp; Benefits</v>
          </cell>
          <cell r="B958" t="str">
            <v>Principal/Executive Salary</v>
          </cell>
          <cell r="C958" t="str">
            <v>Expenses</v>
          </cell>
          <cell r="D958" t="str">
            <v>ERROR</v>
          </cell>
          <cell r="F958" t="str">
            <v>09/30/2012</v>
          </cell>
          <cell r="O958">
            <v>-9656.25</v>
          </cell>
        </row>
        <row r="959">
          <cell r="A959" t="str">
            <v>Personnel Salaries &amp; Benefits</v>
          </cell>
          <cell r="B959" t="str">
            <v>Principal/Executive Salary</v>
          </cell>
          <cell r="C959" t="str">
            <v>Expenses</v>
          </cell>
          <cell r="D959" t="str">
            <v>ERROR</v>
          </cell>
          <cell r="F959" t="str">
            <v>09/30/2012</v>
          </cell>
          <cell r="O959">
            <v>3541.67</v>
          </cell>
        </row>
        <row r="960">
          <cell r="A960" t="str">
            <v>Personnel Salaries &amp; Benefits</v>
          </cell>
          <cell r="B960" t="str">
            <v>Principal/Executive Salary</v>
          </cell>
          <cell r="C960" t="str">
            <v>Expenses</v>
          </cell>
          <cell r="D960" t="str">
            <v>ERROR</v>
          </cell>
          <cell r="F960" t="str">
            <v>09/30/2012</v>
          </cell>
          <cell r="O960">
            <v>3218.75</v>
          </cell>
        </row>
        <row r="961">
          <cell r="A961" t="str">
            <v>Personnel Salaries &amp; Benefits</v>
          </cell>
          <cell r="B961" t="str">
            <v>Principal/Executive Salary</v>
          </cell>
          <cell r="C961" t="str">
            <v>Expenses</v>
          </cell>
          <cell r="D961" t="str">
            <v>ERROR</v>
          </cell>
          <cell r="F961" t="str">
            <v>09/30/2012</v>
          </cell>
          <cell r="O961">
            <v>2789.58</v>
          </cell>
        </row>
        <row r="962">
          <cell r="A962" t="str">
            <v>Other Government Funding/Grants</v>
          </cell>
          <cell r="B962" t="str">
            <v>National School Lunch Program Revenue</v>
          </cell>
          <cell r="C962" t="str">
            <v>Income</v>
          </cell>
          <cell r="D962" t="str">
            <v>ERROR</v>
          </cell>
          <cell r="F962" t="str">
            <v>09/30/2012</v>
          </cell>
          <cell r="O962">
            <v>2201.5</v>
          </cell>
        </row>
        <row r="963">
          <cell r="A963" t="str">
            <v>Other Current Liabilities</v>
          </cell>
          <cell r="B963" t="str">
            <v>Payroll Liabilities</v>
          </cell>
          <cell r="C963" t="str">
            <v>Other Current Liabilities</v>
          </cell>
          <cell r="D963" t="str">
            <v>ERROR</v>
          </cell>
          <cell r="F963" t="str">
            <v>09/30/2012</v>
          </cell>
          <cell r="O963">
            <v>1105.19</v>
          </cell>
        </row>
        <row r="964">
          <cell r="A964" t="str">
            <v>Other Current Liabilities</v>
          </cell>
          <cell r="B964" t="str">
            <v>Payroll Liabilities</v>
          </cell>
          <cell r="C964" t="str">
            <v>Other Current Liabilities</v>
          </cell>
          <cell r="D964" t="str">
            <v>ERROR</v>
          </cell>
          <cell r="F964" t="str">
            <v>09/30/2012</v>
          </cell>
          <cell r="O964">
            <v>558.52</v>
          </cell>
        </row>
        <row r="965">
          <cell r="A965" t="str">
            <v>Other Current Liabilities</v>
          </cell>
          <cell r="B965" t="str">
            <v>Payroll Liabilities</v>
          </cell>
          <cell r="C965" t="str">
            <v>Other Current Liabilities</v>
          </cell>
          <cell r="D965" t="str">
            <v>ERROR</v>
          </cell>
          <cell r="F965" t="str">
            <v>09/30/2012</v>
          </cell>
          <cell r="O965">
            <v>162.07</v>
          </cell>
        </row>
        <row r="966">
          <cell r="A966" t="str">
            <v>Other Current Liabilities</v>
          </cell>
          <cell r="B966" t="str">
            <v>Payroll Liabilities</v>
          </cell>
          <cell r="C966" t="str">
            <v>Other Current Liabilities</v>
          </cell>
          <cell r="D966" t="str">
            <v>ERROR</v>
          </cell>
          <cell r="F966" t="str">
            <v>09/30/2012</v>
          </cell>
          <cell r="O966">
            <v>105.22</v>
          </cell>
        </row>
        <row r="967">
          <cell r="A967" t="str">
            <v>Office Expenses</v>
          </cell>
          <cell r="B967" t="str">
            <v>Legal, Accounting and Payroll Services</v>
          </cell>
          <cell r="C967" t="str">
            <v>Expenses</v>
          </cell>
          <cell r="D967" t="str">
            <v>ERROR</v>
          </cell>
          <cell r="F967" t="str">
            <v>09/30/2012</v>
          </cell>
          <cell r="O967">
            <v>3004.17</v>
          </cell>
        </row>
        <row r="968">
          <cell r="A968" t="str">
            <v>Accumulated depreciation</v>
          </cell>
          <cell r="B968" t="str">
            <v>(Accumulated depreciation - FE)</v>
          </cell>
          <cell r="C968" t="str">
            <v>Fixed Assets</v>
          </cell>
          <cell r="D968" t="str">
            <v>ERROR</v>
          </cell>
          <cell r="F968" t="str">
            <v>09/30/2012</v>
          </cell>
          <cell r="O968">
            <v>-73.680000000000007</v>
          </cell>
        </row>
        <row r="969">
          <cell r="A969" t="str">
            <v>Accumulated depreciation</v>
          </cell>
          <cell r="B969" t="str">
            <v>(Accumulated depreciation - FE)</v>
          </cell>
          <cell r="C969" t="str">
            <v>Fixed Assets</v>
          </cell>
          <cell r="D969" t="str">
            <v>ERROR</v>
          </cell>
          <cell r="F969" t="str">
            <v>09/30/2012</v>
          </cell>
          <cell r="O969">
            <v>-417.5</v>
          </cell>
        </row>
        <row r="970">
          <cell r="A970" t="str">
            <v>Accumulated depreciation</v>
          </cell>
          <cell r="B970" t="str">
            <v>(Accumulated depreciation - FE)</v>
          </cell>
          <cell r="C970" t="str">
            <v>Fixed Assets</v>
          </cell>
          <cell r="D970" t="str">
            <v>ERROR</v>
          </cell>
          <cell r="F970" t="str">
            <v>09/30/2012</v>
          </cell>
          <cell r="O970">
            <v>-411.64</v>
          </cell>
        </row>
        <row r="971">
          <cell r="A971" t="str">
            <v>Cash</v>
          </cell>
          <cell r="B971" t="str">
            <v>Checking/Savings</v>
          </cell>
          <cell r="C971" t="str">
            <v>Bank</v>
          </cell>
          <cell r="D971" t="str">
            <v>ERROR</v>
          </cell>
          <cell r="F971" t="str">
            <v>09/30/2012</v>
          </cell>
          <cell r="O971">
            <v>-13803.35</v>
          </cell>
        </row>
        <row r="972">
          <cell r="A972" t="str">
            <v>Cash</v>
          </cell>
          <cell r="B972" t="str">
            <v>Checking/Savings</v>
          </cell>
          <cell r="C972" t="str">
            <v>Bank</v>
          </cell>
          <cell r="D972" t="str">
            <v>ERROR</v>
          </cell>
          <cell r="F972" t="str">
            <v>09/30/2012</v>
          </cell>
          <cell r="O972">
            <v>-5671.22</v>
          </cell>
        </row>
        <row r="973">
          <cell r="A973" t="str">
            <v>Accounts Receivable</v>
          </cell>
          <cell r="B973" t="str">
            <v>Accounts Receivable</v>
          </cell>
          <cell r="C973" t="str">
            <v>Accounts Receivable</v>
          </cell>
          <cell r="D973" t="str">
            <v>ERROR</v>
          </cell>
          <cell r="F973" t="str">
            <v>09/30/2012</v>
          </cell>
          <cell r="O973">
            <v>2201.5</v>
          </cell>
        </row>
        <row r="974">
          <cell r="A974" t="str">
            <v>Other Current Liabilities</v>
          </cell>
          <cell r="B974" t="str">
            <v>Payroll Liabilities</v>
          </cell>
          <cell r="C974" t="str">
            <v>Other Current Liabilities</v>
          </cell>
          <cell r="D974" t="str">
            <v>ERROR</v>
          </cell>
          <cell r="F974" t="str">
            <v>10/01/2012</v>
          </cell>
          <cell r="O974">
            <v>-558.52</v>
          </cell>
        </row>
        <row r="975">
          <cell r="A975" t="str">
            <v>Other Current Liabilities</v>
          </cell>
          <cell r="B975" t="str">
            <v>Credit Card</v>
          </cell>
          <cell r="C975" t="str">
            <v>Credit Card</v>
          </cell>
          <cell r="D975" t="str">
            <v>ERROR</v>
          </cell>
          <cell r="F975" t="str">
            <v>10/01/2012</v>
          </cell>
          <cell r="O975">
            <v>21.05</v>
          </cell>
        </row>
        <row r="976">
          <cell r="A976" t="str">
            <v>Accounts Payable</v>
          </cell>
          <cell r="B976" t="str">
            <v>Accounts Payable</v>
          </cell>
          <cell r="C976" t="str">
            <v>Accounts Payable</v>
          </cell>
          <cell r="D976" t="str">
            <v>ERROR</v>
          </cell>
          <cell r="F976" t="str">
            <v>10/01/2012</v>
          </cell>
          <cell r="O976">
            <v>998.7</v>
          </cell>
        </row>
        <row r="977">
          <cell r="A977" t="str">
            <v>Accounts Payable</v>
          </cell>
          <cell r="B977" t="str">
            <v>Accounts Payable</v>
          </cell>
          <cell r="C977" t="str">
            <v>Accounts Payable</v>
          </cell>
          <cell r="D977" t="str">
            <v>ERROR</v>
          </cell>
          <cell r="F977" t="str">
            <v>10/01/2012</v>
          </cell>
          <cell r="O977">
            <v>11600</v>
          </cell>
        </row>
        <row r="978">
          <cell r="A978" t="str">
            <v>Accounts Payable</v>
          </cell>
          <cell r="B978" t="str">
            <v>Accounts Payable</v>
          </cell>
          <cell r="C978" t="str">
            <v>Accounts Payable</v>
          </cell>
          <cell r="D978" t="str">
            <v>ERROR</v>
          </cell>
          <cell r="F978" t="str">
            <v>10/01/2012</v>
          </cell>
          <cell r="O978">
            <v>107.34</v>
          </cell>
        </row>
        <row r="979">
          <cell r="A979" t="str">
            <v>Accounts Payable</v>
          </cell>
          <cell r="B979" t="str">
            <v>Accounts Payable</v>
          </cell>
          <cell r="C979" t="str">
            <v>Accounts Payable</v>
          </cell>
          <cell r="D979" t="str">
            <v>ERROR</v>
          </cell>
          <cell r="F979" t="str">
            <v>10/01/2012</v>
          </cell>
          <cell r="O979">
            <v>1350</v>
          </cell>
        </row>
        <row r="980">
          <cell r="A980" t="str">
            <v>Accounts Payable</v>
          </cell>
          <cell r="B980" t="str">
            <v>Accounts Payable</v>
          </cell>
          <cell r="C980" t="str">
            <v>Accounts Payable</v>
          </cell>
          <cell r="D980" t="str">
            <v>ERROR</v>
          </cell>
          <cell r="F980" t="str">
            <v>10/01/2012</v>
          </cell>
          <cell r="O980">
            <v>344.99</v>
          </cell>
        </row>
        <row r="981">
          <cell r="A981" t="str">
            <v>Occupancy Expenses</v>
          </cell>
          <cell r="B981" t="str">
            <v>Rent</v>
          </cell>
          <cell r="C981" t="str">
            <v>Expenses</v>
          </cell>
          <cell r="D981" t="str">
            <v>ERROR</v>
          </cell>
          <cell r="F981" t="str">
            <v>10/01/2012</v>
          </cell>
          <cell r="O981">
            <v>11600</v>
          </cell>
        </row>
        <row r="982">
          <cell r="A982" t="str">
            <v>Occupancy Expenses</v>
          </cell>
          <cell r="B982" t="str">
            <v>Utilities</v>
          </cell>
          <cell r="C982" t="str">
            <v>Expenses</v>
          </cell>
          <cell r="D982" t="str">
            <v>ERROR</v>
          </cell>
          <cell r="F982" t="str">
            <v>10/01/2012</v>
          </cell>
          <cell r="O982">
            <v>998.7</v>
          </cell>
        </row>
        <row r="983">
          <cell r="A983" t="str">
            <v>Occupancy Expenses</v>
          </cell>
          <cell r="B983" t="str">
            <v>Contracted Building Services</v>
          </cell>
          <cell r="C983" t="str">
            <v>Expenses</v>
          </cell>
          <cell r="D983" t="str">
            <v>ERROR</v>
          </cell>
          <cell r="F983" t="str">
            <v>10/01/2012</v>
          </cell>
          <cell r="O983">
            <v>135</v>
          </cell>
        </row>
        <row r="984">
          <cell r="A984" t="str">
            <v>Direct Student Expense</v>
          </cell>
          <cell r="B984" t="str">
            <v>Special Education Contracted Services</v>
          </cell>
          <cell r="C984" t="str">
            <v>Expenses</v>
          </cell>
          <cell r="D984" t="str">
            <v>ERROR</v>
          </cell>
          <cell r="F984" t="str">
            <v>10/01/2012</v>
          </cell>
          <cell r="O984">
            <v>1350</v>
          </cell>
        </row>
        <row r="985">
          <cell r="A985" t="str">
            <v>Personnel Salaries &amp; Benefits</v>
          </cell>
          <cell r="B985" t="str">
            <v>Employee Benefits</v>
          </cell>
          <cell r="C985" t="str">
            <v>Expenses</v>
          </cell>
          <cell r="D985" t="str">
            <v>ERROR</v>
          </cell>
          <cell r="F985" t="str">
            <v>10/01/2012</v>
          </cell>
          <cell r="O985">
            <v>456.04</v>
          </cell>
        </row>
        <row r="986">
          <cell r="A986" t="str">
            <v>Cash</v>
          </cell>
          <cell r="B986" t="str">
            <v>Checking/Savings</v>
          </cell>
          <cell r="C986" t="str">
            <v>Bank</v>
          </cell>
          <cell r="D986" t="str">
            <v>ERROR</v>
          </cell>
          <cell r="F986" t="str">
            <v>10/01/2012</v>
          </cell>
          <cell r="O986">
            <v>-1105.19</v>
          </cell>
        </row>
        <row r="987">
          <cell r="A987" t="str">
            <v>Cash</v>
          </cell>
          <cell r="B987" t="str">
            <v>Checking/Savings</v>
          </cell>
          <cell r="C987" t="str">
            <v>Bank</v>
          </cell>
          <cell r="D987" t="str">
            <v>ERROR</v>
          </cell>
          <cell r="F987" t="str">
            <v>10/01/2012</v>
          </cell>
          <cell r="O987">
            <v>-135</v>
          </cell>
        </row>
        <row r="988">
          <cell r="A988" t="str">
            <v>Cash</v>
          </cell>
          <cell r="B988" t="str">
            <v>Checking/Savings</v>
          </cell>
          <cell r="C988" t="str">
            <v>Bank</v>
          </cell>
          <cell r="D988" t="str">
            <v>ERROR</v>
          </cell>
          <cell r="F988" t="str">
            <v>10/01/2012</v>
          </cell>
          <cell r="O988">
            <v>-120</v>
          </cell>
        </row>
        <row r="989">
          <cell r="A989" t="str">
            <v>Cash</v>
          </cell>
          <cell r="B989" t="str">
            <v>Checking/Savings</v>
          </cell>
          <cell r="C989" t="str">
            <v>Bank</v>
          </cell>
          <cell r="D989" t="str">
            <v>ERROR</v>
          </cell>
          <cell r="F989" t="str">
            <v>10/01/2012</v>
          </cell>
          <cell r="O989">
            <v>-456.04</v>
          </cell>
        </row>
        <row r="990">
          <cell r="A990" t="str">
            <v>Cash</v>
          </cell>
          <cell r="B990" t="str">
            <v>Checking/Savings</v>
          </cell>
          <cell r="C990" t="str">
            <v>Bank</v>
          </cell>
          <cell r="D990" t="str">
            <v>ERROR</v>
          </cell>
          <cell r="F990" t="str">
            <v>10/01/2012</v>
          </cell>
          <cell r="O990">
            <v>-558.52</v>
          </cell>
        </row>
        <row r="991">
          <cell r="A991" t="str">
            <v>General Expenses</v>
          </cell>
          <cell r="B991" t="str">
            <v>Transportation/Staff Travel</v>
          </cell>
          <cell r="C991" t="str">
            <v>Expenses</v>
          </cell>
          <cell r="D991" t="str">
            <v>ERROR</v>
          </cell>
          <cell r="F991" t="str">
            <v>10/01/2012</v>
          </cell>
          <cell r="O991">
            <v>120</v>
          </cell>
        </row>
        <row r="992">
          <cell r="A992" t="str">
            <v>Office Expenses</v>
          </cell>
          <cell r="B992" t="str">
            <v>Other Office Expense</v>
          </cell>
          <cell r="C992" t="str">
            <v>Expenses</v>
          </cell>
          <cell r="D992" t="str">
            <v>ERROR</v>
          </cell>
          <cell r="F992" t="str">
            <v>10/01/2012</v>
          </cell>
          <cell r="O992">
            <v>21.05</v>
          </cell>
        </row>
        <row r="993">
          <cell r="A993" t="str">
            <v>Office Expenses</v>
          </cell>
          <cell r="B993" t="str">
            <v>Office Equipment Rental and Maintenance</v>
          </cell>
          <cell r="C993" t="str">
            <v>Expenses</v>
          </cell>
          <cell r="D993" t="str">
            <v>ERROR</v>
          </cell>
          <cell r="F993" t="str">
            <v>10/01/2012</v>
          </cell>
          <cell r="O993">
            <v>344.99</v>
          </cell>
        </row>
        <row r="994">
          <cell r="A994" t="str">
            <v>Office Expenses</v>
          </cell>
          <cell r="B994" t="str">
            <v>Office Equipment Rental and Maintenance</v>
          </cell>
          <cell r="C994" t="str">
            <v>Expenses</v>
          </cell>
          <cell r="D994" t="str">
            <v>ERROR</v>
          </cell>
          <cell r="F994" t="str">
            <v>10/01/2012</v>
          </cell>
          <cell r="O994">
            <v>107.34</v>
          </cell>
        </row>
        <row r="995">
          <cell r="A995" t="str">
            <v>Other Current Liabilities</v>
          </cell>
          <cell r="B995" t="str">
            <v>Payroll Liabilities</v>
          </cell>
          <cell r="C995" t="str">
            <v>Other Current Liabilities</v>
          </cell>
          <cell r="D995" t="str">
            <v>ERROR</v>
          </cell>
          <cell r="F995" t="str">
            <v>10/01/2012</v>
          </cell>
          <cell r="O995">
            <v>-1105.19</v>
          </cell>
        </row>
        <row r="996">
          <cell r="A996" t="str">
            <v>Accounts Payable</v>
          </cell>
          <cell r="B996" t="str">
            <v>Accounts Payable</v>
          </cell>
          <cell r="C996" t="str">
            <v>Accounts Payable</v>
          </cell>
          <cell r="D996" t="str">
            <v>ERROR</v>
          </cell>
          <cell r="F996" t="str">
            <v>10/02/2012</v>
          </cell>
          <cell r="O996">
            <v>-11600</v>
          </cell>
        </row>
        <row r="997">
          <cell r="A997" t="str">
            <v>Cash</v>
          </cell>
          <cell r="B997" t="str">
            <v>Checking/Savings</v>
          </cell>
          <cell r="C997" t="str">
            <v>Bank</v>
          </cell>
          <cell r="D997" t="str">
            <v>ERROR</v>
          </cell>
          <cell r="F997" t="str">
            <v>10/02/2012</v>
          </cell>
          <cell r="O997">
            <v>-11600</v>
          </cell>
        </row>
        <row r="998">
          <cell r="A998" t="str">
            <v>Accounts Payable</v>
          </cell>
          <cell r="B998" t="str">
            <v>Accounts Payable</v>
          </cell>
          <cell r="C998" t="str">
            <v>Accounts Payable</v>
          </cell>
          <cell r="D998" t="str">
            <v>ERROR</v>
          </cell>
          <cell r="F998" t="str">
            <v>10/02/2012</v>
          </cell>
          <cell r="O998">
            <v>3123.81</v>
          </cell>
        </row>
        <row r="999">
          <cell r="A999" t="str">
            <v>Accounts Payable</v>
          </cell>
          <cell r="B999" t="str">
            <v>Accounts Payable</v>
          </cell>
          <cell r="C999" t="str">
            <v>Accounts Payable</v>
          </cell>
          <cell r="D999" t="str">
            <v>ERROR</v>
          </cell>
          <cell r="F999" t="str">
            <v>10/02/2012</v>
          </cell>
          <cell r="O999">
            <v>360.4</v>
          </cell>
        </row>
        <row r="1000">
          <cell r="A1000" t="str">
            <v>Accounts Payable</v>
          </cell>
          <cell r="B1000" t="str">
            <v>Accounts Payable</v>
          </cell>
          <cell r="C1000" t="str">
            <v>Accounts Payable</v>
          </cell>
          <cell r="D1000" t="str">
            <v>ERROR</v>
          </cell>
          <cell r="F1000" t="str">
            <v>10/02/2012</v>
          </cell>
          <cell r="O1000">
            <v>85.8</v>
          </cell>
        </row>
        <row r="1001">
          <cell r="A1001" t="str">
            <v>Accounts Payable</v>
          </cell>
          <cell r="B1001" t="str">
            <v>Accounts Payable</v>
          </cell>
          <cell r="C1001" t="str">
            <v>Accounts Payable</v>
          </cell>
          <cell r="D1001" t="str">
            <v>ERROR</v>
          </cell>
          <cell r="F1001" t="str">
            <v>10/02/2012</v>
          </cell>
          <cell r="O1001">
            <v>1080</v>
          </cell>
        </row>
        <row r="1002">
          <cell r="A1002" t="str">
            <v>Office Expenses</v>
          </cell>
          <cell r="B1002" t="str">
            <v>Legal, Accounting and Payroll Services</v>
          </cell>
          <cell r="C1002" t="str">
            <v>Expenses</v>
          </cell>
          <cell r="D1002" t="str">
            <v>ERROR</v>
          </cell>
          <cell r="F1002" t="str">
            <v>10/02/2012</v>
          </cell>
          <cell r="O1002">
            <v>85.8</v>
          </cell>
        </row>
        <row r="1003">
          <cell r="A1003" t="str">
            <v>Occupancy Expenses</v>
          </cell>
          <cell r="B1003" t="str">
            <v>Contracted Building Services</v>
          </cell>
          <cell r="C1003" t="str">
            <v>Expenses</v>
          </cell>
          <cell r="D1003" t="str">
            <v>ERROR</v>
          </cell>
          <cell r="F1003" t="str">
            <v>10/02/2012</v>
          </cell>
          <cell r="O1003">
            <v>360.4</v>
          </cell>
        </row>
        <row r="1004">
          <cell r="A1004" t="str">
            <v>Direct Student Expense</v>
          </cell>
          <cell r="B1004" t="str">
            <v>Student Supplies and Materials</v>
          </cell>
          <cell r="C1004" t="str">
            <v>Expenses</v>
          </cell>
          <cell r="D1004" t="str">
            <v>ERROR</v>
          </cell>
          <cell r="F1004" t="str">
            <v>10/02/2012</v>
          </cell>
          <cell r="O1004">
            <v>3123.81</v>
          </cell>
        </row>
        <row r="1005">
          <cell r="A1005" t="str">
            <v>Personnel Salaries &amp; Benefits</v>
          </cell>
          <cell r="B1005" t="str">
            <v xml:space="preserve">Contracted Staff </v>
          </cell>
          <cell r="C1005" t="str">
            <v>Expenses</v>
          </cell>
          <cell r="D1005" t="str">
            <v>ERROR</v>
          </cell>
          <cell r="F1005" t="str">
            <v>10/02/2012</v>
          </cell>
          <cell r="O1005">
            <v>1080</v>
          </cell>
        </row>
        <row r="1006">
          <cell r="A1006" t="str">
            <v>Personnel Salaries &amp; Benefits</v>
          </cell>
          <cell r="B1006" t="str">
            <v>Employee Benefits</v>
          </cell>
          <cell r="C1006" t="str">
            <v>Expenses</v>
          </cell>
          <cell r="D1006" t="str">
            <v>ERROR</v>
          </cell>
          <cell r="F1006" t="str">
            <v>10/02/2012</v>
          </cell>
          <cell r="O1006">
            <v>229.16</v>
          </cell>
        </row>
        <row r="1007">
          <cell r="A1007" t="str">
            <v>Cash</v>
          </cell>
          <cell r="B1007" t="str">
            <v>Checking/Savings</v>
          </cell>
          <cell r="C1007" t="str">
            <v>Bank</v>
          </cell>
          <cell r="D1007" t="str">
            <v>ERROR</v>
          </cell>
          <cell r="F1007" t="str">
            <v>10/02/2012</v>
          </cell>
          <cell r="O1007">
            <v>-11600</v>
          </cell>
        </row>
        <row r="1008">
          <cell r="A1008" t="str">
            <v>Cash</v>
          </cell>
          <cell r="B1008" t="str">
            <v>Checking/Savings</v>
          </cell>
          <cell r="C1008" t="str">
            <v>Bank</v>
          </cell>
          <cell r="D1008" t="str">
            <v>ERROR</v>
          </cell>
          <cell r="F1008" t="str">
            <v>10/02/2012</v>
          </cell>
          <cell r="O1008">
            <v>-229.16</v>
          </cell>
        </row>
        <row r="1009">
          <cell r="A1009" t="str">
            <v>General Expenses</v>
          </cell>
          <cell r="B1009" t="str">
            <v>Transportation/Staff Travel</v>
          </cell>
          <cell r="C1009" t="str">
            <v>Expenses</v>
          </cell>
          <cell r="D1009" t="str">
            <v>ERROR</v>
          </cell>
          <cell r="F1009" t="str">
            <v>10/02/2012</v>
          </cell>
          <cell r="O1009">
            <v>16</v>
          </cell>
        </row>
        <row r="1010">
          <cell r="A1010" t="str">
            <v>Office Expenses</v>
          </cell>
          <cell r="B1010" t="str">
            <v>Other Office Expense</v>
          </cell>
          <cell r="C1010" t="str">
            <v>Expenses</v>
          </cell>
          <cell r="D1010" t="str">
            <v>ERROR</v>
          </cell>
          <cell r="F1010" t="str">
            <v>10/02/2012</v>
          </cell>
          <cell r="O1010">
            <v>6.3</v>
          </cell>
        </row>
        <row r="1011">
          <cell r="A1011" t="str">
            <v>Cash</v>
          </cell>
          <cell r="B1011" t="str">
            <v>Checking/Savings</v>
          </cell>
          <cell r="C1011" t="str">
            <v>Bank</v>
          </cell>
          <cell r="D1011" t="str">
            <v>ERROR</v>
          </cell>
          <cell r="F1011" t="str">
            <v>10/02/2012</v>
          </cell>
          <cell r="O1011">
            <v>11600</v>
          </cell>
        </row>
        <row r="1012">
          <cell r="A1012" t="str">
            <v>Accounts Payable</v>
          </cell>
          <cell r="B1012" t="str">
            <v>Accounts Payable</v>
          </cell>
          <cell r="C1012" t="str">
            <v>Accounts Payable</v>
          </cell>
          <cell r="D1012" t="str">
            <v>ERROR</v>
          </cell>
          <cell r="F1012" t="str">
            <v>10/02/2012</v>
          </cell>
          <cell r="O1012">
            <v>22.3</v>
          </cell>
        </row>
        <row r="1013">
          <cell r="A1013" t="str">
            <v>Accounts Payable</v>
          </cell>
          <cell r="B1013" t="str">
            <v>Accounts Payable</v>
          </cell>
          <cell r="C1013" t="str">
            <v>Accounts Payable</v>
          </cell>
          <cell r="D1013" t="str">
            <v>ERROR</v>
          </cell>
          <cell r="F1013" t="str">
            <v>10/03/2012</v>
          </cell>
          <cell r="O1013">
            <v>150</v>
          </cell>
        </row>
        <row r="1014">
          <cell r="A1014" t="str">
            <v>Accounts Payable</v>
          </cell>
          <cell r="B1014" t="str">
            <v>Accounts Payable</v>
          </cell>
          <cell r="C1014" t="str">
            <v>Accounts Payable</v>
          </cell>
          <cell r="D1014" t="str">
            <v>ERROR</v>
          </cell>
          <cell r="F1014" t="str">
            <v>10/03/2012</v>
          </cell>
          <cell r="O1014">
            <v>1032.52</v>
          </cell>
        </row>
        <row r="1015">
          <cell r="A1015" t="str">
            <v>Accounts Payable</v>
          </cell>
          <cell r="B1015" t="str">
            <v>Accounts Payable</v>
          </cell>
          <cell r="C1015" t="str">
            <v>Accounts Payable</v>
          </cell>
          <cell r="D1015" t="str">
            <v>ERROR</v>
          </cell>
          <cell r="F1015" t="str">
            <v>10/03/2012</v>
          </cell>
          <cell r="O1015">
            <v>1250</v>
          </cell>
        </row>
        <row r="1016">
          <cell r="A1016" t="str">
            <v>Cash</v>
          </cell>
          <cell r="B1016" t="str">
            <v>Checking/Savings</v>
          </cell>
          <cell r="C1016" t="str">
            <v>Bank</v>
          </cell>
          <cell r="D1016" t="str">
            <v>ERROR</v>
          </cell>
          <cell r="F1016" t="str">
            <v>10/03/2012</v>
          </cell>
          <cell r="O1016">
            <v>202.5</v>
          </cell>
        </row>
        <row r="1017">
          <cell r="A1017" t="str">
            <v>Direct Student Expense</v>
          </cell>
          <cell r="B1017" t="str">
            <v>Special Education Contracted Services</v>
          </cell>
          <cell r="C1017" t="str">
            <v>Expenses</v>
          </cell>
          <cell r="D1017" t="str">
            <v>ERROR</v>
          </cell>
          <cell r="F1017" t="str">
            <v>10/03/2012</v>
          </cell>
          <cell r="O1017">
            <v>150</v>
          </cell>
        </row>
        <row r="1018">
          <cell r="A1018" t="str">
            <v>Direct Student Expense</v>
          </cell>
          <cell r="B1018" t="str">
            <v>Special Education Contracted Services</v>
          </cell>
          <cell r="C1018" t="str">
            <v>Expenses</v>
          </cell>
          <cell r="D1018" t="str">
            <v>ERROR</v>
          </cell>
          <cell r="F1018" t="str">
            <v>10/03/2012</v>
          </cell>
          <cell r="O1018">
            <v>1250</v>
          </cell>
        </row>
        <row r="1019">
          <cell r="A1019" t="str">
            <v>General Expenses</v>
          </cell>
          <cell r="B1019" t="str">
            <v>Insurance</v>
          </cell>
          <cell r="C1019" t="str">
            <v>Expenses</v>
          </cell>
          <cell r="D1019" t="str">
            <v>ERROR</v>
          </cell>
          <cell r="F1019" t="str">
            <v>10/03/2012</v>
          </cell>
          <cell r="O1019">
            <v>1032.52</v>
          </cell>
        </row>
        <row r="1020">
          <cell r="A1020" t="str">
            <v>Direct Student Expense</v>
          </cell>
          <cell r="B1020" t="str">
            <v>Student Recruiting</v>
          </cell>
          <cell r="C1020" t="str">
            <v>Expenses</v>
          </cell>
          <cell r="D1020" t="str">
            <v>ERROR</v>
          </cell>
          <cell r="F1020" t="str">
            <v>10/03/2012</v>
          </cell>
          <cell r="O1020">
            <v>-202.5</v>
          </cell>
        </row>
        <row r="1021">
          <cell r="A1021" t="str">
            <v>Other Current Liabilities</v>
          </cell>
          <cell r="B1021" t="str">
            <v>Payroll Liabilities</v>
          </cell>
          <cell r="C1021" t="str">
            <v>Other Current Liabilities</v>
          </cell>
          <cell r="D1021" t="str">
            <v>ERROR</v>
          </cell>
          <cell r="F1021" t="str">
            <v>10/04/2012</v>
          </cell>
          <cell r="O1021">
            <v>-105.22</v>
          </cell>
        </row>
        <row r="1022">
          <cell r="A1022" t="str">
            <v>Cash</v>
          </cell>
          <cell r="B1022" t="str">
            <v>Checking/Savings</v>
          </cell>
          <cell r="C1022" t="str">
            <v>Bank</v>
          </cell>
          <cell r="D1022" t="str">
            <v>ERROR</v>
          </cell>
          <cell r="F1022" t="str">
            <v>10/04/2012</v>
          </cell>
          <cell r="O1022">
            <v>-484.8</v>
          </cell>
        </row>
        <row r="1023">
          <cell r="A1023" t="str">
            <v>Accounts Payable</v>
          </cell>
          <cell r="B1023" t="str">
            <v>Accounts Payable</v>
          </cell>
          <cell r="C1023" t="str">
            <v>Accounts Payable</v>
          </cell>
          <cell r="D1023" t="str">
            <v>ERROR</v>
          </cell>
          <cell r="F1023" t="str">
            <v>10/04/2012</v>
          </cell>
          <cell r="O1023">
            <v>-258.45999999999998</v>
          </cell>
        </row>
        <row r="1024">
          <cell r="A1024" t="str">
            <v>Accounts Payable</v>
          </cell>
          <cell r="B1024" t="str">
            <v>Accounts Payable</v>
          </cell>
          <cell r="C1024" t="str">
            <v>Accounts Payable</v>
          </cell>
          <cell r="D1024" t="str">
            <v>ERROR</v>
          </cell>
          <cell r="F1024" t="str">
            <v>10/04/2012</v>
          </cell>
          <cell r="O1024">
            <v>-484.8</v>
          </cell>
        </row>
        <row r="1025">
          <cell r="A1025" t="str">
            <v>Accounts Payable</v>
          </cell>
          <cell r="B1025" t="str">
            <v>Accounts Payable</v>
          </cell>
          <cell r="C1025" t="str">
            <v>Accounts Payable</v>
          </cell>
          <cell r="D1025" t="str">
            <v>ERROR</v>
          </cell>
          <cell r="F1025" t="str">
            <v>10/04/2012</v>
          </cell>
          <cell r="O1025">
            <v>72.62</v>
          </cell>
        </row>
        <row r="1026">
          <cell r="A1026" t="str">
            <v>Accounts Payable</v>
          </cell>
          <cell r="B1026" t="str">
            <v>Accounts Payable</v>
          </cell>
          <cell r="C1026" t="str">
            <v>Accounts Payable</v>
          </cell>
          <cell r="D1026" t="str">
            <v>ERROR</v>
          </cell>
          <cell r="F1026" t="str">
            <v>10/04/2012</v>
          </cell>
          <cell r="O1026">
            <v>70</v>
          </cell>
        </row>
        <row r="1027">
          <cell r="A1027" t="str">
            <v>Accounts Payable</v>
          </cell>
          <cell r="B1027" t="str">
            <v>Accounts Payable</v>
          </cell>
          <cell r="C1027" t="str">
            <v>Accounts Payable</v>
          </cell>
          <cell r="D1027" t="str">
            <v>ERROR</v>
          </cell>
          <cell r="F1027" t="str">
            <v>10/04/2012</v>
          </cell>
          <cell r="O1027">
            <v>490.65</v>
          </cell>
        </row>
        <row r="1028">
          <cell r="A1028" t="str">
            <v>Office Expenses</v>
          </cell>
          <cell r="B1028" t="str">
            <v>Office Supplies and Materials</v>
          </cell>
          <cell r="C1028" t="str">
            <v>Expenses</v>
          </cell>
          <cell r="D1028" t="str">
            <v>ERROR</v>
          </cell>
          <cell r="F1028" t="str">
            <v>10/04/2012</v>
          </cell>
          <cell r="O1028">
            <v>72.62</v>
          </cell>
        </row>
        <row r="1029">
          <cell r="A1029" t="str">
            <v>Direct Student Expense</v>
          </cell>
          <cell r="B1029" t="str">
            <v>Student Supplies and Materials</v>
          </cell>
          <cell r="C1029" t="str">
            <v>Expenses</v>
          </cell>
          <cell r="D1029" t="str">
            <v>ERROR</v>
          </cell>
          <cell r="F1029" t="str">
            <v>10/04/2012</v>
          </cell>
          <cell r="O1029">
            <v>97.71</v>
          </cell>
        </row>
        <row r="1030">
          <cell r="A1030" t="str">
            <v>Direct Student Expense</v>
          </cell>
          <cell r="B1030" t="str">
            <v>Student Supplies and Materials</v>
          </cell>
          <cell r="C1030" t="str">
            <v>Expenses</v>
          </cell>
          <cell r="D1030" t="str">
            <v>ERROR</v>
          </cell>
          <cell r="F1030" t="str">
            <v>10/04/2012</v>
          </cell>
          <cell r="O1030">
            <v>47.2</v>
          </cell>
        </row>
        <row r="1031">
          <cell r="A1031" t="str">
            <v>Direct Student Expense</v>
          </cell>
          <cell r="B1031" t="str">
            <v>Student Supplies and Materials</v>
          </cell>
          <cell r="C1031" t="str">
            <v>Expenses</v>
          </cell>
          <cell r="D1031" t="str">
            <v>ERROR</v>
          </cell>
          <cell r="F1031" t="str">
            <v>10/04/2012</v>
          </cell>
          <cell r="O1031">
            <v>236</v>
          </cell>
        </row>
        <row r="1032">
          <cell r="A1032" t="str">
            <v>Cash</v>
          </cell>
          <cell r="B1032" t="str">
            <v>Checking/Savings</v>
          </cell>
          <cell r="C1032" t="str">
            <v>Bank</v>
          </cell>
          <cell r="D1032" t="str">
            <v>ERROR</v>
          </cell>
          <cell r="F1032" t="str">
            <v>10/04/2012</v>
          </cell>
          <cell r="O1032">
            <v>559.04999999999995</v>
          </cell>
        </row>
        <row r="1033">
          <cell r="A1033" t="str">
            <v>Cash</v>
          </cell>
          <cell r="B1033" t="str">
            <v>Checking/Savings</v>
          </cell>
          <cell r="C1033" t="str">
            <v>Bank</v>
          </cell>
          <cell r="D1033" t="str">
            <v>ERROR</v>
          </cell>
          <cell r="F1033" t="str">
            <v>10/04/2012</v>
          </cell>
          <cell r="O1033">
            <v>-559.04999999999995</v>
          </cell>
        </row>
        <row r="1034">
          <cell r="A1034" t="str">
            <v>Cash</v>
          </cell>
          <cell r="B1034" t="str">
            <v>Checking/Savings</v>
          </cell>
          <cell r="C1034" t="str">
            <v>Bank</v>
          </cell>
          <cell r="D1034" t="str">
            <v>ERROR</v>
          </cell>
          <cell r="F1034" t="str">
            <v>10/04/2012</v>
          </cell>
          <cell r="O1034">
            <v>-105.22</v>
          </cell>
        </row>
        <row r="1035">
          <cell r="A1035" t="str">
            <v>Office Expenses</v>
          </cell>
          <cell r="B1035" t="str">
            <v>Other Office Expense</v>
          </cell>
          <cell r="C1035" t="str">
            <v>Expenses</v>
          </cell>
          <cell r="D1035" t="str">
            <v>ERROR</v>
          </cell>
          <cell r="F1035" t="str">
            <v>10/04/2012</v>
          </cell>
          <cell r="O1035">
            <v>70</v>
          </cell>
        </row>
        <row r="1036">
          <cell r="A1036" t="str">
            <v>Office Expenses</v>
          </cell>
          <cell r="B1036" t="str">
            <v>Telephone/Telecommunications</v>
          </cell>
          <cell r="C1036" t="str">
            <v>Expenses</v>
          </cell>
          <cell r="D1036" t="str">
            <v>ERROR</v>
          </cell>
          <cell r="F1036" t="str">
            <v>10/04/2012</v>
          </cell>
          <cell r="O1036">
            <v>490.65</v>
          </cell>
        </row>
        <row r="1037">
          <cell r="A1037" t="str">
            <v>Other Current Liabilities</v>
          </cell>
          <cell r="B1037" t="str">
            <v>Credit Card</v>
          </cell>
          <cell r="C1037" t="str">
            <v>Credit Card</v>
          </cell>
          <cell r="D1037" t="str">
            <v>ERROR</v>
          </cell>
          <cell r="F1037" t="str">
            <v>10/04/2012</v>
          </cell>
          <cell r="O1037">
            <v>97.71</v>
          </cell>
        </row>
        <row r="1038">
          <cell r="A1038" t="str">
            <v>Other Current Liabilities</v>
          </cell>
          <cell r="B1038" t="str">
            <v>Credit Card</v>
          </cell>
          <cell r="C1038" t="str">
            <v>Credit Card</v>
          </cell>
          <cell r="D1038" t="str">
            <v>ERROR</v>
          </cell>
          <cell r="F1038" t="str">
            <v>10/04/2012</v>
          </cell>
          <cell r="O1038">
            <v>283.2</v>
          </cell>
        </row>
        <row r="1039">
          <cell r="A1039" t="str">
            <v>Cash</v>
          </cell>
          <cell r="B1039" t="str">
            <v>Checking/Savings</v>
          </cell>
          <cell r="C1039" t="str">
            <v>Bank</v>
          </cell>
          <cell r="D1039" t="str">
            <v>ERROR</v>
          </cell>
          <cell r="F1039" t="str">
            <v>10/04/2012</v>
          </cell>
          <cell r="O1039">
            <v>-18.29</v>
          </cell>
        </row>
        <row r="1040">
          <cell r="A1040" t="str">
            <v>Cash</v>
          </cell>
          <cell r="B1040" t="str">
            <v>Checking/Savings</v>
          </cell>
          <cell r="C1040" t="str">
            <v>Bank</v>
          </cell>
          <cell r="D1040" t="str">
            <v>ERROR</v>
          </cell>
          <cell r="F1040" t="str">
            <v>10/04/2012</v>
          </cell>
          <cell r="O1040">
            <v>-258.45999999999998</v>
          </cell>
        </row>
        <row r="1041">
          <cell r="A1041" t="str">
            <v>Accounts Payable</v>
          </cell>
          <cell r="B1041" t="str">
            <v>Accounts Payable</v>
          </cell>
          <cell r="C1041" t="str">
            <v>Accounts Payable</v>
          </cell>
          <cell r="D1041" t="str">
            <v>ERROR</v>
          </cell>
          <cell r="F1041" t="str">
            <v>10/04/2012</v>
          </cell>
          <cell r="O1041">
            <v>-18.29</v>
          </cell>
        </row>
        <row r="1042">
          <cell r="A1042" t="str">
            <v>Accounts Receivable</v>
          </cell>
          <cell r="B1042" t="str">
            <v>Accounts Receivable</v>
          </cell>
          <cell r="C1042" t="str">
            <v>Accounts Receivable</v>
          </cell>
          <cell r="D1042" t="str">
            <v>ERROR</v>
          </cell>
          <cell r="F1042" t="str">
            <v>10/05/2012</v>
          </cell>
          <cell r="O1042">
            <v>3.57</v>
          </cell>
        </row>
        <row r="1043">
          <cell r="A1043" t="str">
            <v>Cash</v>
          </cell>
          <cell r="B1043" t="str">
            <v>Checking/Savings</v>
          </cell>
          <cell r="C1043" t="str">
            <v>Bank</v>
          </cell>
          <cell r="D1043" t="str">
            <v>ERROR</v>
          </cell>
          <cell r="F1043" t="str">
            <v>10/05/2012</v>
          </cell>
          <cell r="O1043">
            <v>-75</v>
          </cell>
        </row>
        <row r="1044">
          <cell r="A1044" t="str">
            <v>Accounts Receivable</v>
          </cell>
          <cell r="B1044" t="str">
            <v>Accounts Receivable</v>
          </cell>
          <cell r="C1044" t="str">
            <v>Accounts Receivable</v>
          </cell>
          <cell r="D1044" t="str">
            <v>ERROR</v>
          </cell>
          <cell r="F1044" t="str">
            <v>10/05/2012</v>
          </cell>
          <cell r="O1044">
            <v>2.2200000000000002</v>
          </cell>
        </row>
        <row r="1045">
          <cell r="A1045" t="str">
            <v>Accounts Receivable</v>
          </cell>
          <cell r="B1045" t="str">
            <v>Accounts Receivable</v>
          </cell>
          <cell r="C1045" t="str">
            <v>Accounts Receivable</v>
          </cell>
          <cell r="D1045" t="str">
            <v>ERROR</v>
          </cell>
          <cell r="F1045" t="str">
            <v>10/05/2012</v>
          </cell>
          <cell r="O1045">
            <v>23.31</v>
          </cell>
        </row>
        <row r="1046">
          <cell r="A1046" t="str">
            <v>Accounts Receivable</v>
          </cell>
          <cell r="B1046" t="str">
            <v>Accounts Receivable</v>
          </cell>
          <cell r="C1046" t="str">
            <v>Accounts Receivable</v>
          </cell>
          <cell r="D1046" t="str">
            <v>ERROR</v>
          </cell>
          <cell r="F1046" t="str">
            <v>10/05/2012</v>
          </cell>
          <cell r="O1046">
            <v>18.87</v>
          </cell>
        </row>
        <row r="1047">
          <cell r="A1047" t="str">
            <v>Accounts Receivable</v>
          </cell>
          <cell r="B1047" t="str">
            <v>Accounts Receivable</v>
          </cell>
          <cell r="C1047" t="str">
            <v>Accounts Receivable</v>
          </cell>
          <cell r="D1047" t="str">
            <v>ERROR</v>
          </cell>
          <cell r="F1047" t="str">
            <v>10/05/2012</v>
          </cell>
          <cell r="O1047">
            <v>10.71</v>
          </cell>
        </row>
        <row r="1048">
          <cell r="A1048" t="str">
            <v>Accounts Receivable</v>
          </cell>
          <cell r="B1048" t="str">
            <v>Accounts Receivable</v>
          </cell>
          <cell r="C1048" t="str">
            <v>Accounts Receivable</v>
          </cell>
          <cell r="D1048" t="str">
            <v>ERROR</v>
          </cell>
          <cell r="F1048" t="str">
            <v>10/05/2012</v>
          </cell>
          <cell r="O1048">
            <v>78.540000000000006</v>
          </cell>
        </row>
        <row r="1049">
          <cell r="A1049" t="str">
            <v>Accounts Receivable</v>
          </cell>
          <cell r="B1049" t="str">
            <v>Accounts Receivable</v>
          </cell>
          <cell r="C1049" t="str">
            <v>Accounts Receivable</v>
          </cell>
          <cell r="D1049" t="str">
            <v>ERROR</v>
          </cell>
          <cell r="F1049" t="str">
            <v>10/05/2012</v>
          </cell>
          <cell r="O1049">
            <v>7.14</v>
          </cell>
        </row>
        <row r="1050">
          <cell r="A1050" t="str">
            <v>Accounts Receivable</v>
          </cell>
          <cell r="B1050" t="str">
            <v>Accounts Receivable</v>
          </cell>
          <cell r="C1050" t="str">
            <v>Accounts Receivable</v>
          </cell>
          <cell r="D1050" t="str">
            <v>ERROR</v>
          </cell>
          <cell r="F1050" t="str">
            <v>10/05/2012</v>
          </cell>
          <cell r="O1050">
            <v>74.97</v>
          </cell>
        </row>
        <row r="1051">
          <cell r="A1051" t="str">
            <v>Accounts Receivable</v>
          </cell>
          <cell r="B1051" t="str">
            <v>Accounts Receivable</v>
          </cell>
          <cell r="C1051" t="str">
            <v>Accounts Receivable</v>
          </cell>
          <cell r="D1051" t="str">
            <v>ERROR</v>
          </cell>
          <cell r="F1051" t="str">
            <v>10/05/2012</v>
          </cell>
          <cell r="O1051">
            <v>78.540000000000006</v>
          </cell>
        </row>
        <row r="1052">
          <cell r="A1052" t="str">
            <v>Accounts Receivable</v>
          </cell>
          <cell r="B1052" t="str">
            <v>Accounts Receivable</v>
          </cell>
          <cell r="C1052" t="str">
            <v>Accounts Receivable</v>
          </cell>
          <cell r="D1052" t="str">
            <v>ERROR</v>
          </cell>
          <cell r="F1052" t="str">
            <v>10/05/2012</v>
          </cell>
          <cell r="O1052">
            <v>85.68</v>
          </cell>
        </row>
        <row r="1053">
          <cell r="A1053" t="str">
            <v>Accounts Receivable</v>
          </cell>
          <cell r="B1053" t="str">
            <v>Accounts Receivable</v>
          </cell>
          <cell r="C1053" t="str">
            <v>Accounts Receivable</v>
          </cell>
          <cell r="D1053" t="str">
            <v>ERROR</v>
          </cell>
          <cell r="F1053" t="str">
            <v>10/05/2012</v>
          </cell>
          <cell r="O1053">
            <v>78.540000000000006</v>
          </cell>
        </row>
        <row r="1054">
          <cell r="A1054" t="str">
            <v>Accounts Receivable</v>
          </cell>
          <cell r="B1054" t="str">
            <v>Accounts Receivable</v>
          </cell>
          <cell r="C1054" t="str">
            <v>Accounts Receivable</v>
          </cell>
          <cell r="D1054" t="str">
            <v>ERROR</v>
          </cell>
          <cell r="F1054" t="str">
            <v>10/05/2012</v>
          </cell>
          <cell r="O1054">
            <v>17.760000000000002</v>
          </cell>
        </row>
        <row r="1055">
          <cell r="A1055" t="str">
            <v>Accounts Receivable</v>
          </cell>
          <cell r="B1055" t="str">
            <v>Accounts Receivable</v>
          </cell>
          <cell r="C1055" t="str">
            <v>Accounts Receivable</v>
          </cell>
          <cell r="D1055" t="str">
            <v>ERROR</v>
          </cell>
          <cell r="F1055" t="str">
            <v>10/05/2012</v>
          </cell>
          <cell r="O1055">
            <v>15.54</v>
          </cell>
        </row>
        <row r="1056">
          <cell r="A1056" t="str">
            <v>Accounts Receivable</v>
          </cell>
          <cell r="B1056" t="str">
            <v>Accounts Receivable</v>
          </cell>
          <cell r="C1056" t="str">
            <v>Accounts Receivable</v>
          </cell>
          <cell r="D1056" t="str">
            <v>ERROR</v>
          </cell>
          <cell r="F1056" t="str">
            <v>10/05/2012</v>
          </cell>
          <cell r="O1056">
            <v>71.400000000000006</v>
          </cell>
        </row>
        <row r="1057">
          <cell r="A1057" t="str">
            <v>Accounts Receivable</v>
          </cell>
          <cell r="B1057" t="str">
            <v>Accounts Receivable</v>
          </cell>
          <cell r="C1057" t="str">
            <v>Accounts Receivable</v>
          </cell>
          <cell r="D1057" t="str">
            <v>ERROR</v>
          </cell>
          <cell r="F1057" t="str">
            <v>10/05/2012</v>
          </cell>
          <cell r="O1057">
            <v>3.57</v>
          </cell>
        </row>
        <row r="1058">
          <cell r="A1058" t="str">
            <v>Accounts Receivable</v>
          </cell>
          <cell r="B1058" t="str">
            <v>Accounts Receivable</v>
          </cell>
          <cell r="C1058" t="str">
            <v>Accounts Receivable</v>
          </cell>
          <cell r="D1058" t="str">
            <v>ERROR</v>
          </cell>
          <cell r="F1058" t="str">
            <v>10/05/2012</v>
          </cell>
          <cell r="O1058">
            <v>82.11</v>
          </cell>
        </row>
        <row r="1059">
          <cell r="A1059" t="str">
            <v>Accounts Receivable</v>
          </cell>
          <cell r="B1059" t="str">
            <v>Accounts Receivable</v>
          </cell>
          <cell r="C1059" t="str">
            <v>Accounts Receivable</v>
          </cell>
          <cell r="D1059" t="str">
            <v>ERROR</v>
          </cell>
          <cell r="F1059" t="str">
            <v>10/05/2012</v>
          </cell>
          <cell r="O1059">
            <v>82.11</v>
          </cell>
        </row>
        <row r="1060">
          <cell r="A1060" t="str">
            <v>Accounts Receivable</v>
          </cell>
          <cell r="B1060" t="str">
            <v>Accounts Receivable</v>
          </cell>
          <cell r="C1060" t="str">
            <v>Accounts Receivable</v>
          </cell>
          <cell r="D1060" t="str">
            <v>ERROR</v>
          </cell>
          <cell r="F1060" t="str">
            <v>10/05/2012</v>
          </cell>
          <cell r="O1060">
            <v>64.260000000000005</v>
          </cell>
        </row>
        <row r="1061">
          <cell r="A1061" t="str">
            <v>Accounts Receivable</v>
          </cell>
          <cell r="B1061" t="str">
            <v>Accounts Receivable</v>
          </cell>
          <cell r="C1061" t="str">
            <v>Accounts Receivable</v>
          </cell>
          <cell r="D1061" t="str">
            <v>ERROR</v>
          </cell>
          <cell r="F1061" t="str">
            <v>10/05/2012</v>
          </cell>
          <cell r="O1061">
            <v>42.84</v>
          </cell>
        </row>
        <row r="1062">
          <cell r="A1062" t="str">
            <v>Accounts Receivable</v>
          </cell>
          <cell r="B1062" t="str">
            <v>Accounts Receivable</v>
          </cell>
          <cell r="C1062" t="str">
            <v>Accounts Receivable</v>
          </cell>
          <cell r="D1062" t="str">
            <v>ERROR</v>
          </cell>
          <cell r="F1062" t="str">
            <v>10/05/2012</v>
          </cell>
          <cell r="O1062">
            <v>78.540000000000006</v>
          </cell>
        </row>
        <row r="1063">
          <cell r="A1063" t="str">
            <v>Other Current Liabilities</v>
          </cell>
          <cell r="B1063" t="str">
            <v>Payroll Liabilities</v>
          </cell>
          <cell r="C1063" t="str">
            <v>Other Current Liabilities</v>
          </cell>
          <cell r="D1063" t="str">
            <v>ERROR</v>
          </cell>
          <cell r="F1063" t="str">
            <v>10/05/2012</v>
          </cell>
          <cell r="O1063">
            <v>-162.07</v>
          </cell>
        </row>
        <row r="1064">
          <cell r="A1064" t="str">
            <v>Accounts Payable</v>
          </cell>
          <cell r="B1064" t="str">
            <v>Accounts Payable</v>
          </cell>
          <cell r="C1064" t="str">
            <v>Accounts Payable</v>
          </cell>
          <cell r="D1064" t="str">
            <v>ERROR</v>
          </cell>
          <cell r="F1064" t="str">
            <v>10/05/2012</v>
          </cell>
          <cell r="O1064">
            <v>-7590</v>
          </cell>
        </row>
        <row r="1065">
          <cell r="A1065" t="str">
            <v>Accounts Payable</v>
          </cell>
          <cell r="B1065" t="str">
            <v>Accounts Payable</v>
          </cell>
          <cell r="C1065" t="str">
            <v>Accounts Payable</v>
          </cell>
          <cell r="D1065" t="str">
            <v>ERROR</v>
          </cell>
          <cell r="F1065" t="str">
            <v>10/05/2012</v>
          </cell>
          <cell r="O1065">
            <v>-1012.5</v>
          </cell>
        </row>
        <row r="1066">
          <cell r="A1066" t="str">
            <v>Accounts Payable</v>
          </cell>
          <cell r="B1066" t="str">
            <v>Accounts Payable</v>
          </cell>
          <cell r="C1066" t="str">
            <v>Accounts Payable</v>
          </cell>
          <cell r="D1066" t="str">
            <v>ERROR</v>
          </cell>
          <cell r="F1066" t="str">
            <v>10/05/2012</v>
          </cell>
          <cell r="O1066">
            <v>-75</v>
          </cell>
        </row>
        <row r="1067">
          <cell r="A1067" t="str">
            <v>Other Income</v>
          </cell>
          <cell r="B1067" t="str">
            <v>Student Food Payments</v>
          </cell>
          <cell r="C1067" t="str">
            <v>Income</v>
          </cell>
          <cell r="D1067" t="str">
            <v>ERROR</v>
          </cell>
          <cell r="F1067" t="str">
            <v>10/05/2012</v>
          </cell>
          <cell r="O1067">
            <v>74.97</v>
          </cell>
        </row>
        <row r="1068">
          <cell r="A1068" t="str">
            <v>Other Income</v>
          </cell>
          <cell r="B1068" t="str">
            <v>Student Food Payments</v>
          </cell>
          <cell r="C1068" t="str">
            <v>Income</v>
          </cell>
          <cell r="D1068" t="str">
            <v>ERROR</v>
          </cell>
          <cell r="F1068" t="str">
            <v>10/05/2012</v>
          </cell>
          <cell r="O1068">
            <v>85.68</v>
          </cell>
        </row>
        <row r="1069">
          <cell r="A1069" t="str">
            <v>Other Income</v>
          </cell>
          <cell r="B1069" t="str">
            <v>Student Food Payments</v>
          </cell>
          <cell r="C1069" t="str">
            <v>Income</v>
          </cell>
          <cell r="D1069" t="str">
            <v>ERROR</v>
          </cell>
          <cell r="F1069" t="str">
            <v>10/05/2012</v>
          </cell>
          <cell r="O1069">
            <v>71.400000000000006</v>
          </cell>
        </row>
        <row r="1070">
          <cell r="A1070" t="str">
            <v>Other Income</v>
          </cell>
          <cell r="B1070" t="str">
            <v>Student Food Payments</v>
          </cell>
          <cell r="C1070" t="str">
            <v>Income</v>
          </cell>
          <cell r="D1070" t="str">
            <v>ERROR</v>
          </cell>
          <cell r="F1070" t="str">
            <v>10/05/2012</v>
          </cell>
          <cell r="O1070">
            <v>82.11</v>
          </cell>
        </row>
        <row r="1071">
          <cell r="A1071" t="str">
            <v>Other Income</v>
          </cell>
          <cell r="B1071" t="str">
            <v>Student Food Payments</v>
          </cell>
          <cell r="C1071" t="str">
            <v>Income</v>
          </cell>
          <cell r="D1071" t="str">
            <v>ERROR</v>
          </cell>
          <cell r="F1071" t="str">
            <v>10/05/2012</v>
          </cell>
          <cell r="O1071">
            <v>82.11</v>
          </cell>
        </row>
        <row r="1072">
          <cell r="A1072" t="str">
            <v>Other Income</v>
          </cell>
          <cell r="B1072" t="str">
            <v>Student Food Payments</v>
          </cell>
          <cell r="C1072" t="str">
            <v>Income</v>
          </cell>
          <cell r="D1072" t="str">
            <v>ERROR</v>
          </cell>
          <cell r="F1072" t="str">
            <v>10/05/2012</v>
          </cell>
          <cell r="O1072">
            <v>64.260000000000005</v>
          </cell>
        </row>
        <row r="1073">
          <cell r="A1073" t="str">
            <v>Other Income</v>
          </cell>
          <cell r="B1073" t="str">
            <v>Student Food Payments</v>
          </cell>
          <cell r="C1073" t="str">
            <v>Income</v>
          </cell>
          <cell r="D1073" t="str">
            <v>ERROR</v>
          </cell>
          <cell r="F1073" t="str">
            <v>10/05/2012</v>
          </cell>
          <cell r="O1073">
            <v>42.84</v>
          </cell>
        </row>
        <row r="1074">
          <cell r="A1074" t="str">
            <v>Other Income</v>
          </cell>
          <cell r="B1074" t="str">
            <v>Student Food Payments</v>
          </cell>
          <cell r="C1074" t="str">
            <v>Income</v>
          </cell>
          <cell r="D1074" t="str">
            <v>ERROR</v>
          </cell>
          <cell r="F1074" t="str">
            <v>10/05/2012</v>
          </cell>
          <cell r="O1074">
            <v>2.2200000000000002</v>
          </cell>
        </row>
        <row r="1075">
          <cell r="A1075" t="str">
            <v>Other Income</v>
          </cell>
          <cell r="B1075" t="str">
            <v>Student Food Payments</v>
          </cell>
          <cell r="C1075" t="str">
            <v>Income</v>
          </cell>
          <cell r="D1075" t="str">
            <v>ERROR</v>
          </cell>
          <cell r="F1075" t="str">
            <v>10/05/2012</v>
          </cell>
          <cell r="O1075">
            <v>23.31</v>
          </cell>
        </row>
        <row r="1076">
          <cell r="A1076" t="str">
            <v>Other Income</v>
          </cell>
          <cell r="B1076" t="str">
            <v>Student Food Payments</v>
          </cell>
          <cell r="C1076" t="str">
            <v>Income</v>
          </cell>
          <cell r="D1076" t="str">
            <v>ERROR</v>
          </cell>
          <cell r="F1076" t="str">
            <v>10/05/2012</v>
          </cell>
          <cell r="O1076">
            <v>18.87</v>
          </cell>
        </row>
        <row r="1077">
          <cell r="A1077" t="str">
            <v>Other Income</v>
          </cell>
          <cell r="B1077" t="str">
            <v>Student Food Payments</v>
          </cell>
          <cell r="C1077" t="str">
            <v>Income</v>
          </cell>
          <cell r="D1077" t="str">
            <v>ERROR</v>
          </cell>
          <cell r="F1077" t="str">
            <v>10/05/2012</v>
          </cell>
          <cell r="O1077">
            <v>10.71</v>
          </cell>
        </row>
        <row r="1078">
          <cell r="A1078" t="str">
            <v>Other Income</v>
          </cell>
          <cell r="B1078" t="str">
            <v>Student Food Payments</v>
          </cell>
          <cell r="C1078" t="str">
            <v>Income</v>
          </cell>
          <cell r="D1078" t="str">
            <v>ERROR</v>
          </cell>
          <cell r="F1078" t="str">
            <v>10/05/2012</v>
          </cell>
          <cell r="O1078">
            <v>78.540000000000006</v>
          </cell>
        </row>
        <row r="1079">
          <cell r="A1079" t="str">
            <v>Other Income</v>
          </cell>
          <cell r="B1079" t="str">
            <v>Student Food Payments</v>
          </cell>
          <cell r="C1079" t="str">
            <v>Income</v>
          </cell>
          <cell r="D1079" t="str">
            <v>ERROR</v>
          </cell>
          <cell r="F1079" t="str">
            <v>10/05/2012</v>
          </cell>
          <cell r="O1079">
            <v>7.14</v>
          </cell>
        </row>
        <row r="1080">
          <cell r="A1080" t="str">
            <v>Other Income</v>
          </cell>
          <cell r="B1080" t="str">
            <v>Student Food Payments</v>
          </cell>
          <cell r="C1080" t="str">
            <v>Income</v>
          </cell>
          <cell r="D1080" t="str">
            <v>ERROR</v>
          </cell>
          <cell r="F1080" t="str">
            <v>10/05/2012</v>
          </cell>
          <cell r="O1080">
            <v>78.540000000000006</v>
          </cell>
        </row>
        <row r="1081">
          <cell r="A1081" t="str">
            <v>Other Income</v>
          </cell>
          <cell r="B1081" t="str">
            <v>Student Food Payments</v>
          </cell>
          <cell r="C1081" t="str">
            <v>Income</v>
          </cell>
          <cell r="D1081" t="str">
            <v>ERROR</v>
          </cell>
          <cell r="F1081" t="str">
            <v>10/05/2012</v>
          </cell>
          <cell r="O1081">
            <v>78.540000000000006</v>
          </cell>
        </row>
        <row r="1082">
          <cell r="A1082" t="str">
            <v>Other Income</v>
          </cell>
          <cell r="B1082" t="str">
            <v>Student Food Payments</v>
          </cell>
          <cell r="C1082" t="str">
            <v>Income</v>
          </cell>
          <cell r="D1082" t="str">
            <v>ERROR</v>
          </cell>
          <cell r="F1082" t="str">
            <v>10/05/2012</v>
          </cell>
          <cell r="O1082">
            <v>17.760000000000002</v>
          </cell>
        </row>
        <row r="1083">
          <cell r="A1083" t="str">
            <v>Other Income</v>
          </cell>
          <cell r="B1083" t="str">
            <v>Student Food Payments</v>
          </cell>
          <cell r="C1083" t="str">
            <v>Income</v>
          </cell>
          <cell r="D1083" t="str">
            <v>ERROR</v>
          </cell>
          <cell r="F1083" t="str">
            <v>10/05/2012</v>
          </cell>
          <cell r="O1083">
            <v>15.54</v>
          </cell>
        </row>
        <row r="1084">
          <cell r="A1084" t="str">
            <v>Other Income</v>
          </cell>
          <cell r="B1084" t="str">
            <v>Student Food Payments</v>
          </cell>
          <cell r="C1084" t="str">
            <v>Income</v>
          </cell>
          <cell r="D1084" t="str">
            <v>ERROR</v>
          </cell>
          <cell r="F1084" t="str">
            <v>10/05/2012</v>
          </cell>
          <cell r="O1084">
            <v>3.57</v>
          </cell>
        </row>
        <row r="1085">
          <cell r="A1085" t="str">
            <v>Other Income</v>
          </cell>
          <cell r="B1085" t="str">
            <v>Student Food Payments</v>
          </cell>
          <cell r="C1085" t="str">
            <v>Income</v>
          </cell>
          <cell r="D1085" t="str">
            <v>ERROR</v>
          </cell>
          <cell r="F1085" t="str">
            <v>10/05/2012</v>
          </cell>
          <cell r="O1085">
            <v>78.540000000000006</v>
          </cell>
        </row>
        <row r="1086">
          <cell r="A1086" t="str">
            <v>Other Income</v>
          </cell>
          <cell r="B1086" t="str">
            <v>Student Food Payments</v>
          </cell>
          <cell r="C1086" t="str">
            <v>Income</v>
          </cell>
          <cell r="D1086" t="str">
            <v>ERROR</v>
          </cell>
          <cell r="F1086" t="str">
            <v>10/05/2012</v>
          </cell>
          <cell r="O1086">
            <v>3.57</v>
          </cell>
        </row>
        <row r="1087">
          <cell r="A1087" t="str">
            <v>Other Income</v>
          </cell>
          <cell r="B1087" t="str">
            <v>Student Food Payments</v>
          </cell>
          <cell r="C1087" t="str">
            <v>Income</v>
          </cell>
          <cell r="D1087" t="str">
            <v>ERROR</v>
          </cell>
          <cell r="F1087" t="str">
            <v>10/05/2012</v>
          </cell>
          <cell r="O1087">
            <v>8.8800000000000008</v>
          </cell>
        </row>
        <row r="1088">
          <cell r="A1088" t="str">
            <v>Direct Student Expense</v>
          </cell>
          <cell r="B1088" t="str">
            <v>Student Supplies and Materials</v>
          </cell>
          <cell r="C1088" t="str">
            <v>Expenses</v>
          </cell>
          <cell r="D1088" t="str">
            <v>ERROR</v>
          </cell>
          <cell r="F1088" t="str">
            <v>10/05/2012</v>
          </cell>
          <cell r="O1088">
            <v>76.709999999999994</v>
          </cell>
        </row>
        <row r="1089">
          <cell r="A1089" t="str">
            <v>Cash</v>
          </cell>
          <cell r="B1089" t="str">
            <v>Checking/Savings</v>
          </cell>
          <cell r="C1089" t="str">
            <v>Bank</v>
          </cell>
          <cell r="D1089" t="str">
            <v>ERROR</v>
          </cell>
          <cell r="F1089" t="str">
            <v>10/05/2012</v>
          </cell>
          <cell r="O1089">
            <v>-8677.5</v>
          </cell>
        </row>
        <row r="1090">
          <cell r="A1090" t="str">
            <v>Cash</v>
          </cell>
          <cell r="B1090" t="str">
            <v>Checking/Savings</v>
          </cell>
          <cell r="C1090" t="str">
            <v>Bank</v>
          </cell>
          <cell r="D1090" t="str">
            <v>ERROR</v>
          </cell>
          <cell r="F1090" t="str">
            <v>10/05/2012</v>
          </cell>
          <cell r="O1090">
            <v>-162.07</v>
          </cell>
        </row>
        <row r="1091">
          <cell r="A1091" t="str">
            <v>Other Current Liabilities</v>
          </cell>
          <cell r="B1091" t="str">
            <v>Credit Card</v>
          </cell>
          <cell r="C1091" t="str">
            <v>Credit Card</v>
          </cell>
          <cell r="D1091" t="str">
            <v>ERROR</v>
          </cell>
          <cell r="F1091" t="str">
            <v>10/05/2012</v>
          </cell>
          <cell r="O1091">
            <v>76.709999999999994</v>
          </cell>
        </row>
        <row r="1092">
          <cell r="A1092" t="str">
            <v>Cash</v>
          </cell>
          <cell r="B1092" t="str">
            <v>Checking/Savings</v>
          </cell>
          <cell r="C1092" t="str">
            <v>Bank</v>
          </cell>
          <cell r="D1092" t="str">
            <v>ERROR</v>
          </cell>
          <cell r="F1092" t="str">
            <v>10/05/2012</v>
          </cell>
          <cell r="O1092">
            <v>8677.5</v>
          </cell>
        </row>
        <row r="1093">
          <cell r="A1093" t="str">
            <v>Cash</v>
          </cell>
          <cell r="B1093" t="str">
            <v>Checking/Savings</v>
          </cell>
          <cell r="C1093" t="str">
            <v>Bank</v>
          </cell>
          <cell r="D1093" t="str">
            <v>ERROR</v>
          </cell>
          <cell r="F1093" t="str">
            <v>10/05/2012</v>
          </cell>
          <cell r="O1093">
            <v>-7590</v>
          </cell>
        </row>
        <row r="1094">
          <cell r="A1094" t="str">
            <v>Cash</v>
          </cell>
          <cell r="B1094" t="str">
            <v>Checking/Savings</v>
          </cell>
          <cell r="C1094" t="str">
            <v>Bank</v>
          </cell>
          <cell r="D1094" t="str">
            <v>ERROR</v>
          </cell>
          <cell r="F1094" t="str">
            <v>10/05/2012</v>
          </cell>
          <cell r="O1094">
            <v>-1012.5</v>
          </cell>
        </row>
        <row r="1095">
          <cell r="A1095" t="str">
            <v>Accounts Receivable</v>
          </cell>
          <cell r="B1095" t="str">
            <v>Accounts Receivable</v>
          </cell>
          <cell r="C1095" t="str">
            <v>Accounts Receivable</v>
          </cell>
          <cell r="D1095" t="str">
            <v>ERROR</v>
          </cell>
          <cell r="F1095" t="str">
            <v>10/05/2012</v>
          </cell>
          <cell r="O1095">
            <v>8.8800000000000008</v>
          </cell>
        </row>
        <row r="1096">
          <cell r="A1096" t="str">
            <v>Accounts Payable</v>
          </cell>
          <cell r="B1096" t="str">
            <v>Accounts Payable</v>
          </cell>
          <cell r="C1096" t="str">
            <v>Accounts Payable</v>
          </cell>
          <cell r="D1096" t="str">
            <v>ERROR</v>
          </cell>
          <cell r="F1096" t="str">
            <v>10/06/2012</v>
          </cell>
          <cell r="O1096">
            <v>288.64</v>
          </cell>
        </row>
        <row r="1097">
          <cell r="A1097" t="str">
            <v>Accounts Payable</v>
          </cell>
          <cell r="B1097" t="str">
            <v>Accounts Payable</v>
          </cell>
          <cell r="C1097" t="str">
            <v>Accounts Payable</v>
          </cell>
          <cell r="D1097" t="str">
            <v>ERROR</v>
          </cell>
          <cell r="F1097" t="str">
            <v>10/06/2012</v>
          </cell>
          <cell r="O1097">
            <v>160.9</v>
          </cell>
        </row>
        <row r="1098">
          <cell r="A1098" t="str">
            <v>Office Expenses</v>
          </cell>
          <cell r="B1098" t="str">
            <v>Other Office Expense</v>
          </cell>
          <cell r="C1098" t="str">
            <v>Expenses</v>
          </cell>
          <cell r="D1098" t="str">
            <v>ERROR</v>
          </cell>
          <cell r="F1098" t="str">
            <v>10/06/2012</v>
          </cell>
          <cell r="O1098">
            <v>211.33</v>
          </cell>
        </row>
        <row r="1099">
          <cell r="A1099" t="str">
            <v>Office Expenses</v>
          </cell>
          <cell r="B1099" t="str">
            <v>Office Supplies and Materials</v>
          </cell>
          <cell r="C1099" t="str">
            <v>Expenses</v>
          </cell>
          <cell r="D1099" t="str">
            <v>ERROR</v>
          </cell>
          <cell r="F1099" t="str">
            <v>10/06/2012</v>
          </cell>
          <cell r="O1099">
            <v>288.64</v>
          </cell>
        </row>
        <row r="1100">
          <cell r="A1100" t="str">
            <v>General Expenses</v>
          </cell>
          <cell r="B1100" t="str">
            <v>Food Service</v>
          </cell>
          <cell r="C1100" t="str">
            <v>Expenses</v>
          </cell>
          <cell r="D1100" t="str">
            <v>ERROR</v>
          </cell>
          <cell r="F1100" t="str">
            <v>10/06/2012</v>
          </cell>
          <cell r="O1100">
            <v>160.9</v>
          </cell>
        </row>
        <row r="1101">
          <cell r="A1101" t="str">
            <v>Accounts Payable</v>
          </cell>
          <cell r="B1101" t="str">
            <v>Accounts Payable</v>
          </cell>
          <cell r="C1101" t="str">
            <v>Accounts Payable</v>
          </cell>
          <cell r="D1101" t="str">
            <v>ERROR</v>
          </cell>
          <cell r="F1101" t="str">
            <v>10/06/2012</v>
          </cell>
          <cell r="O1101">
            <v>211.33</v>
          </cell>
        </row>
        <row r="1102">
          <cell r="A1102" t="str">
            <v>Accounts Receivable</v>
          </cell>
          <cell r="B1102" t="str">
            <v>Accounts Receivable</v>
          </cell>
          <cell r="C1102">
            <v>0</v>
          </cell>
          <cell r="D1102" t="str">
            <v>ERROR</v>
          </cell>
          <cell r="F1102" t="str">
            <v>10/08/2012</v>
          </cell>
          <cell r="O1102">
            <v>71.400000000000006</v>
          </cell>
        </row>
        <row r="1103">
          <cell r="A1103" t="str">
            <v>Furniture &amp; Equipment CAPEX</v>
          </cell>
          <cell r="B1103" t="str">
            <v>Office Furnishings and Equipment</v>
          </cell>
          <cell r="C1103" t="str">
            <v>Fixed Assets</v>
          </cell>
          <cell r="D1103" t="str">
            <v>ERROR</v>
          </cell>
          <cell r="F1103" t="str">
            <v>10/08/2012</v>
          </cell>
          <cell r="O1103">
            <v>1078.67</v>
          </cell>
        </row>
        <row r="1104">
          <cell r="A1104" t="str">
            <v>Accounts Receivable</v>
          </cell>
          <cell r="B1104" t="str">
            <v>Accounts Receivable</v>
          </cell>
          <cell r="C1104">
            <v>0</v>
          </cell>
          <cell r="D1104" t="str">
            <v>ERROR</v>
          </cell>
          <cell r="F1104" t="str">
            <v>10/08/2012</v>
          </cell>
          <cell r="O1104">
            <v>71.400000000000006</v>
          </cell>
        </row>
        <row r="1105">
          <cell r="A1105" t="str">
            <v>Accounts Receivable</v>
          </cell>
          <cell r="B1105" t="str">
            <v>Accounts Receivable</v>
          </cell>
          <cell r="C1105">
            <v>0</v>
          </cell>
          <cell r="D1105" t="str">
            <v>ERROR</v>
          </cell>
          <cell r="F1105" t="str">
            <v>10/08/2012</v>
          </cell>
          <cell r="O1105">
            <v>71.400000000000006</v>
          </cell>
        </row>
        <row r="1106">
          <cell r="A1106" t="str">
            <v>Accounts Receivable</v>
          </cell>
          <cell r="B1106" t="str">
            <v>Accounts Receivable</v>
          </cell>
          <cell r="C1106">
            <v>0</v>
          </cell>
          <cell r="D1106" t="str">
            <v>ERROR</v>
          </cell>
          <cell r="F1106" t="str">
            <v>10/08/2012</v>
          </cell>
          <cell r="O1106">
            <v>82.11</v>
          </cell>
        </row>
        <row r="1107">
          <cell r="A1107" t="str">
            <v>Accounts Receivable</v>
          </cell>
          <cell r="B1107" t="str">
            <v>Accounts Receivable</v>
          </cell>
          <cell r="C1107">
            <v>0</v>
          </cell>
          <cell r="D1107" t="str">
            <v>ERROR</v>
          </cell>
          <cell r="F1107" t="str">
            <v>10/08/2012</v>
          </cell>
          <cell r="O1107">
            <v>71.400000000000006</v>
          </cell>
        </row>
        <row r="1108">
          <cell r="A1108" t="str">
            <v>Accounts Receivable</v>
          </cell>
          <cell r="B1108" t="str">
            <v>Accounts Receivable</v>
          </cell>
          <cell r="C1108">
            <v>0</v>
          </cell>
          <cell r="D1108" t="str">
            <v>ERROR</v>
          </cell>
          <cell r="F1108" t="str">
            <v>10/08/2012</v>
          </cell>
          <cell r="O1108">
            <v>142.80000000000001</v>
          </cell>
        </row>
        <row r="1109">
          <cell r="A1109" t="str">
            <v>Accounts Receivable</v>
          </cell>
          <cell r="B1109" t="str">
            <v>Accounts Receivable</v>
          </cell>
          <cell r="C1109">
            <v>0</v>
          </cell>
          <cell r="D1109" t="str">
            <v>ERROR</v>
          </cell>
          <cell r="F1109" t="str">
            <v>10/08/2012</v>
          </cell>
          <cell r="O1109">
            <v>71.400000000000006</v>
          </cell>
        </row>
        <row r="1110">
          <cell r="A1110" t="str">
            <v>Accounts Receivable</v>
          </cell>
          <cell r="B1110" t="str">
            <v>Accounts Receivable</v>
          </cell>
          <cell r="C1110">
            <v>0</v>
          </cell>
          <cell r="D1110" t="str">
            <v>ERROR</v>
          </cell>
          <cell r="F1110" t="str">
            <v>10/08/2012</v>
          </cell>
          <cell r="O1110">
            <v>71.400000000000006</v>
          </cell>
        </row>
        <row r="1111">
          <cell r="A1111" t="str">
            <v>Accounts Receivable</v>
          </cell>
          <cell r="B1111" t="str">
            <v>Accounts Receivable</v>
          </cell>
          <cell r="C1111">
            <v>0</v>
          </cell>
          <cell r="D1111" t="str">
            <v>ERROR</v>
          </cell>
          <cell r="F1111" t="str">
            <v>10/08/2012</v>
          </cell>
          <cell r="O1111">
            <v>71.400000000000006</v>
          </cell>
        </row>
        <row r="1112">
          <cell r="A1112" t="str">
            <v>Accounts Receivable</v>
          </cell>
          <cell r="B1112" t="str">
            <v>Accounts Receivable</v>
          </cell>
          <cell r="C1112">
            <v>0</v>
          </cell>
          <cell r="D1112" t="str">
            <v>ERROR</v>
          </cell>
          <cell r="F1112" t="str">
            <v>10/08/2012</v>
          </cell>
          <cell r="O1112">
            <v>71.400000000000006</v>
          </cell>
        </row>
        <row r="1113">
          <cell r="A1113" t="str">
            <v>Accounts Receivable</v>
          </cell>
          <cell r="B1113" t="str">
            <v>Accounts Receivable</v>
          </cell>
          <cell r="C1113">
            <v>0</v>
          </cell>
          <cell r="D1113" t="str">
            <v>ERROR</v>
          </cell>
          <cell r="F1113" t="str">
            <v>10/08/2012</v>
          </cell>
          <cell r="O1113">
            <v>71.400000000000006</v>
          </cell>
        </row>
        <row r="1114">
          <cell r="A1114" t="str">
            <v>Accounts Receivable</v>
          </cell>
          <cell r="B1114" t="str">
            <v>Accounts Receivable</v>
          </cell>
          <cell r="C1114">
            <v>0</v>
          </cell>
          <cell r="D1114" t="str">
            <v>ERROR</v>
          </cell>
          <cell r="F1114" t="str">
            <v>10/08/2012</v>
          </cell>
          <cell r="O1114">
            <v>22.22</v>
          </cell>
        </row>
        <row r="1115">
          <cell r="A1115" t="str">
            <v>Accounts Receivable</v>
          </cell>
          <cell r="B1115" t="str">
            <v>Accounts Receivable</v>
          </cell>
          <cell r="C1115" t="str">
            <v>Accounts Receivable</v>
          </cell>
          <cell r="D1115" t="str">
            <v>ERROR</v>
          </cell>
          <cell r="F1115" t="str">
            <v>10/08/2012</v>
          </cell>
          <cell r="O1115">
            <v>-71.400000000000006</v>
          </cell>
        </row>
        <row r="1116">
          <cell r="A1116" t="str">
            <v>Accounts Receivable</v>
          </cell>
          <cell r="B1116" t="str">
            <v>Accounts Receivable</v>
          </cell>
          <cell r="C1116" t="str">
            <v>Accounts Receivable</v>
          </cell>
          <cell r="D1116" t="str">
            <v>ERROR</v>
          </cell>
          <cell r="F1116" t="str">
            <v>10/08/2012</v>
          </cell>
          <cell r="O1116">
            <v>-71.400000000000006</v>
          </cell>
        </row>
        <row r="1117">
          <cell r="A1117" t="str">
            <v>Accounts Receivable</v>
          </cell>
          <cell r="B1117" t="str">
            <v>Accounts Receivable</v>
          </cell>
          <cell r="C1117" t="str">
            <v>Accounts Receivable</v>
          </cell>
          <cell r="D1117" t="str">
            <v>ERROR</v>
          </cell>
          <cell r="F1117" t="str">
            <v>10/08/2012</v>
          </cell>
          <cell r="O1117">
            <v>-71.400000000000006</v>
          </cell>
        </row>
        <row r="1118">
          <cell r="A1118" t="str">
            <v>Accounts Receivable</v>
          </cell>
          <cell r="B1118" t="str">
            <v>Accounts Receivable</v>
          </cell>
          <cell r="C1118" t="str">
            <v>Accounts Receivable</v>
          </cell>
          <cell r="D1118" t="str">
            <v>ERROR</v>
          </cell>
          <cell r="F1118" t="str">
            <v>10/08/2012</v>
          </cell>
          <cell r="O1118">
            <v>-71.400000000000006</v>
          </cell>
        </row>
        <row r="1119">
          <cell r="A1119" t="str">
            <v>Accounts Receivable</v>
          </cell>
          <cell r="B1119" t="str">
            <v>Accounts Receivable</v>
          </cell>
          <cell r="C1119" t="str">
            <v>Accounts Receivable</v>
          </cell>
          <cell r="D1119" t="str">
            <v>ERROR</v>
          </cell>
          <cell r="F1119" t="str">
            <v>10/08/2012</v>
          </cell>
          <cell r="O1119">
            <v>-22.22</v>
          </cell>
        </row>
        <row r="1120">
          <cell r="A1120" t="str">
            <v>Accounts Receivable</v>
          </cell>
          <cell r="B1120" t="str">
            <v>Accounts Receivable</v>
          </cell>
          <cell r="C1120" t="str">
            <v>Accounts Receivable</v>
          </cell>
          <cell r="D1120" t="str">
            <v>ERROR</v>
          </cell>
          <cell r="F1120" t="str">
            <v>10/08/2012</v>
          </cell>
          <cell r="O1120">
            <v>-71.400000000000006</v>
          </cell>
        </row>
        <row r="1121">
          <cell r="A1121" t="str">
            <v>Accounts Receivable</v>
          </cell>
          <cell r="B1121" t="str">
            <v>Accounts Receivable</v>
          </cell>
          <cell r="C1121" t="str">
            <v>Accounts Receivable</v>
          </cell>
          <cell r="D1121" t="str">
            <v>ERROR</v>
          </cell>
          <cell r="F1121" t="str">
            <v>10/08/2012</v>
          </cell>
          <cell r="O1121">
            <v>-71.400000000000006</v>
          </cell>
        </row>
        <row r="1122">
          <cell r="A1122" t="str">
            <v>Accounts Receivable</v>
          </cell>
          <cell r="B1122" t="str">
            <v>Accounts Receivable</v>
          </cell>
          <cell r="C1122" t="str">
            <v>Accounts Receivable</v>
          </cell>
          <cell r="D1122" t="str">
            <v>ERROR</v>
          </cell>
          <cell r="F1122" t="str">
            <v>10/08/2012</v>
          </cell>
          <cell r="O1122">
            <v>-142.80000000000001</v>
          </cell>
        </row>
        <row r="1123">
          <cell r="A1123" t="str">
            <v>Accounts Receivable</v>
          </cell>
          <cell r="B1123" t="str">
            <v>Accounts Receivable</v>
          </cell>
          <cell r="C1123" t="str">
            <v>Accounts Receivable</v>
          </cell>
          <cell r="D1123" t="str">
            <v>ERROR</v>
          </cell>
          <cell r="F1123" t="str">
            <v>10/08/2012</v>
          </cell>
          <cell r="O1123">
            <v>-71.400000000000006</v>
          </cell>
        </row>
        <row r="1124">
          <cell r="A1124" t="str">
            <v>Accounts Receivable</v>
          </cell>
          <cell r="B1124" t="str">
            <v>Accounts Receivable</v>
          </cell>
          <cell r="C1124" t="str">
            <v>Accounts Receivable</v>
          </cell>
          <cell r="D1124" t="str">
            <v>ERROR</v>
          </cell>
          <cell r="F1124" t="str">
            <v>10/08/2012</v>
          </cell>
          <cell r="O1124">
            <v>-71.400000000000006</v>
          </cell>
        </row>
        <row r="1125">
          <cell r="A1125" t="str">
            <v>Accounts Receivable</v>
          </cell>
          <cell r="B1125" t="str">
            <v>Accounts Receivable</v>
          </cell>
          <cell r="C1125" t="str">
            <v>Accounts Receivable</v>
          </cell>
          <cell r="D1125" t="str">
            <v>ERROR</v>
          </cell>
          <cell r="F1125" t="str">
            <v>10/08/2012</v>
          </cell>
          <cell r="O1125">
            <v>-71.400000000000006</v>
          </cell>
        </row>
        <row r="1126">
          <cell r="A1126" t="str">
            <v>Accounts Receivable</v>
          </cell>
          <cell r="B1126" t="str">
            <v>Accounts Receivable</v>
          </cell>
          <cell r="C1126" t="str">
            <v>Accounts Receivable</v>
          </cell>
          <cell r="D1126" t="str">
            <v>ERROR</v>
          </cell>
          <cell r="F1126" t="str">
            <v>10/08/2012</v>
          </cell>
          <cell r="O1126">
            <v>-71.400000000000006</v>
          </cell>
        </row>
        <row r="1127">
          <cell r="A1127" t="str">
            <v>Accounts Receivable</v>
          </cell>
          <cell r="B1127" t="str">
            <v>Accounts Receivable</v>
          </cell>
          <cell r="C1127" t="str">
            <v>Accounts Receivable</v>
          </cell>
          <cell r="D1127" t="str">
            <v>ERROR</v>
          </cell>
          <cell r="F1127" t="str">
            <v>10/08/2012</v>
          </cell>
          <cell r="O1127">
            <v>-82.11</v>
          </cell>
        </row>
        <row r="1128">
          <cell r="A1128" t="str">
            <v>Accounts Receivable</v>
          </cell>
          <cell r="B1128" t="str">
            <v>Accounts Receivable</v>
          </cell>
          <cell r="C1128" t="str">
            <v>Accounts Receivable</v>
          </cell>
          <cell r="D1128" t="str">
            <v>ERROR</v>
          </cell>
          <cell r="F1128" t="str">
            <v>10/08/2012</v>
          </cell>
          <cell r="O1128">
            <v>71.400000000000006</v>
          </cell>
        </row>
        <row r="1129">
          <cell r="A1129" t="str">
            <v>Accounts Receivable</v>
          </cell>
          <cell r="B1129" t="str">
            <v>Accounts Receivable</v>
          </cell>
          <cell r="C1129" t="str">
            <v>Accounts Receivable</v>
          </cell>
          <cell r="D1129" t="str">
            <v>ERROR</v>
          </cell>
          <cell r="F1129" t="str">
            <v>10/08/2012</v>
          </cell>
          <cell r="O1129">
            <v>142.80000000000001</v>
          </cell>
        </row>
        <row r="1130">
          <cell r="A1130" t="str">
            <v>Accounts Receivable</v>
          </cell>
          <cell r="B1130" t="str">
            <v>Accounts Receivable</v>
          </cell>
          <cell r="C1130" t="str">
            <v>Accounts Receivable</v>
          </cell>
          <cell r="D1130" t="str">
            <v>ERROR</v>
          </cell>
          <cell r="F1130" t="str">
            <v>10/08/2012</v>
          </cell>
          <cell r="O1130">
            <v>71.400000000000006</v>
          </cell>
        </row>
        <row r="1131">
          <cell r="A1131" t="str">
            <v>Accounts Receivable</v>
          </cell>
          <cell r="B1131" t="str">
            <v>Accounts Receivable</v>
          </cell>
          <cell r="C1131" t="str">
            <v>Accounts Receivable</v>
          </cell>
          <cell r="D1131" t="str">
            <v>ERROR</v>
          </cell>
          <cell r="F1131" t="str">
            <v>10/08/2012</v>
          </cell>
          <cell r="O1131">
            <v>71.400000000000006</v>
          </cell>
        </row>
        <row r="1132">
          <cell r="A1132" t="str">
            <v>Accounts Receivable</v>
          </cell>
          <cell r="B1132" t="str">
            <v>Accounts Receivable</v>
          </cell>
          <cell r="C1132" t="str">
            <v>Accounts Receivable</v>
          </cell>
          <cell r="D1132" t="str">
            <v>ERROR</v>
          </cell>
          <cell r="F1132" t="str">
            <v>10/08/2012</v>
          </cell>
          <cell r="O1132">
            <v>71.400000000000006</v>
          </cell>
        </row>
        <row r="1133">
          <cell r="A1133" t="str">
            <v>Accounts Receivable</v>
          </cell>
          <cell r="B1133" t="str">
            <v>Accounts Receivable</v>
          </cell>
          <cell r="C1133" t="str">
            <v>Accounts Receivable</v>
          </cell>
          <cell r="D1133" t="str">
            <v>ERROR</v>
          </cell>
          <cell r="F1133" t="str">
            <v>10/08/2012</v>
          </cell>
          <cell r="O1133">
            <v>71.400000000000006</v>
          </cell>
        </row>
        <row r="1134">
          <cell r="A1134" t="str">
            <v>Accounts Receivable</v>
          </cell>
          <cell r="B1134" t="str">
            <v>Accounts Receivable</v>
          </cell>
          <cell r="C1134" t="str">
            <v>Accounts Receivable</v>
          </cell>
          <cell r="D1134" t="str">
            <v>ERROR</v>
          </cell>
          <cell r="F1134" t="str">
            <v>10/08/2012</v>
          </cell>
          <cell r="O1134">
            <v>71.400000000000006</v>
          </cell>
        </row>
        <row r="1135">
          <cell r="A1135" t="str">
            <v>Accounts Receivable</v>
          </cell>
          <cell r="B1135" t="str">
            <v>Accounts Receivable</v>
          </cell>
          <cell r="C1135" t="str">
            <v>Accounts Receivable</v>
          </cell>
          <cell r="D1135" t="str">
            <v>ERROR</v>
          </cell>
          <cell r="F1135" t="str">
            <v>10/08/2012</v>
          </cell>
          <cell r="O1135">
            <v>71.400000000000006</v>
          </cell>
        </row>
        <row r="1136">
          <cell r="A1136" t="str">
            <v>Accounts Receivable</v>
          </cell>
          <cell r="B1136" t="str">
            <v>Accounts Receivable</v>
          </cell>
          <cell r="C1136" t="str">
            <v>Accounts Receivable</v>
          </cell>
          <cell r="D1136" t="str">
            <v>ERROR</v>
          </cell>
          <cell r="F1136" t="str">
            <v>10/08/2012</v>
          </cell>
          <cell r="O1136">
            <v>71.400000000000006</v>
          </cell>
        </row>
        <row r="1137">
          <cell r="A1137" t="str">
            <v>Accounts Receivable</v>
          </cell>
          <cell r="B1137" t="str">
            <v>Accounts Receivable</v>
          </cell>
          <cell r="C1137" t="str">
            <v>Accounts Receivable</v>
          </cell>
          <cell r="D1137" t="str">
            <v>ERROR</v>
          </cell>
          <cell r="F1137" t="str">
            <v>10/08/2012</v>
          </cell>
          <cell r="O1137">
            <v>71.400000000000006</v>
          </cell>
        </row>
        <row r="1138">
          <cell r="A1138" t="str">
            <v>Accounts Receivable</v>
          </cell>
          <cell r="B1138" t="str">
            <v>Accounts Receivable</v>
          </cell>
          <cell r="C1138" t="str">
            <v>Accounts Receivable</v>
          </cell>
          <cell r="D1138" t="str">
            <v>ERROR</v>
          </cell>
          <cell r="F1138" t="str">
            <v>10/08/2012</v>
          </cell>
          <cell r="O1138">
            <v>71.400000000000006</v>
          </cell>
        </row>
        <row r="1139">
          <cell r="A1139" t="str">
            <v>Accounts Receivable</v>
          </cell>
          <cell r="B1139" t="str">
            <v>Accounts Receivable</v>
          </cell>
          <cell r="C1139" t="str">
            <v>Accounts Receivable</v>
          </cell>
          <cell r="D1139" t="str">
            <v>ERROR</v>
          </cell>
          <cell r="F1139" t="str">
            <v>10/08/2012</v>
          </cell>
          <cell r="O1139">
            <v>22.22</v>
          </cell>
        </row>
        <row r="1140">
          <cell r="A1140" t="str">
            <v>Accounts Payable</v>
          </cell>
          <cell r="B1140" t="str">
            <v>Accounts Payable</v>
          </cell>
          <cell r="C1140" t="str">
            <v>Accounts Payable</v>
          </cell>
          <cell r="D1140" t="str">
            <v>ERROR</v>
          </cell>
          <cell r="F1140" t="str">
            <v>10/08/2012</v>
          </cell>
          <cell r="O1140">
            <v>16.940000000000001</v>
          </cell>
        </row>
        <row r="1141">
          <cell r="A1141" t="str">
            <v>Accounts Payable</v>
          </cell>
          <cell r="B1141" t="str">
            <v>Accounts Payable</v>
          </cell>
          <cell r="C1141" t="str">
            <v>Accounts Payable</v>
          </cell>
          <cell r="D1141" t="str">
            <v>ERROR</v>
          </cell>
          <cell r="F1141" t="str">
            <v>10/08/2012</v>
          </cell>
          <cell r="O1141">
            <v>1078.67</v>
          </cell>
        </row>
        <row r="1142">
          <cell r="A1142" t="str">
            <v>Other Income</v>
          </cell>
          <cell r="B1142" t="str">
            <v>Student Food Payments</v>
          </cell>
          <cell r="C1142" t="str">
            <v>Income</v>
          </cell>
          <cell r="D1142" t="str">
            <v>ERROR</v>
          </cell>
          <cell r="F1142" t="str">
            <v>10/08/2012</v>
          </cell>
          <cell r="O1142">
            <v>71.400000000000006</v>
          </cell>
        </row>
        <row r="1143">
          <cell r="A1143" t="str">
            <v>Other Income</v>
          </cell>
          <cell r="B1143" t="str">
            <v>Student Food Payments</v>
          </cell>
          <cell r="C1143" t="str">
            <v>Income</v>
          </cell>
          <cell r="D1143" t="str">
            <v>ERROR</v>
          </cell>
          <cell r="F1143" t="str">
            <v>10/08/2012</v>
          </cell>
          <cell r="O1143">
            <v>71.400000000000006</v>
          </cell>
        </row>
        <row r="1144">
          <cell r="A1144" t="str">
            <v>Other Income</v>
          </cell>
          <cell r="B1144" t="str">
            <v>Student Food Payments</v>
          </cell>
          <cell r="C1144" t="str">
            <v>Income</v>
          </cell>
          <cell r="D1144" t="str">
            <v>ERROR</v>
          </cell>
          <cell r="F1144" t="str">
            <v>10/08/2012</v>
          </cell>
          <cell r="O1144">
            <v>71.400000000000006</v>
          </cell>
        </row>
        <row r="1145">
          <cell r="A1145" t="str">
            <v>Other Income</v>
          </cell>
          <cell r="B1145" t="str">
            <v>Student Food Payments</v>
          </cell>
          <cell r="C1145" t="str">
            <v>Income</v>
          </cell>
          <cell r="D1145" t="str">
            <v>ERROR</v>
          </cell>
          <cell r="F1145" t="str">
            <v>10/08/2012</v>
          </cell>
          <cell r="O1145">
            <v>142.80000000000001</v>
          </cell>
        </row>
        <row r="1146">
          <cell r="A1146" t="str">
            <v>Other Income</v>
          </cell>
          <cell r="B1146" t="str">
            <v>Student Food Payments</v>
          </cell>
          <cell r="C1146" t="str">
            <v>Income</v>
          </cell>
          <cell r="D1146" t="str">
            <v>ERROR</v>
          </cell>
          <cell r="F1146" t="str">
            <v>10/08/2012</v>
          </cell>
          <cell r="O1146">
            <v>71.400000000000006</v>
          </cell>
        </row>
        <row r="1147">
          <cell r="A1147" t="str">
            <v>Other Income</v>
          </cell>
          <cell r="B1147" t="str">
            <v>Student Food Payments</v>
          </cell>
          <cell r="C1147" t="str">
            <v>Income</v>
          </cell>
          <cell r="D1147" t="str">
            <v>ERROR</v>
          </cell>
          <cell r="F1147" t="str">
            <v>10/08/2012</v>
          </cell>
          <cell r="O1147">
            <v>71.400000000000006</v>
          </cell>
        </row>
        <row r="1148">
          <cell r="A1148" t="str">
            <v>Other Income</v>
          </cell>
          <cell r="B1148" t="str">
            <v>Student Food Payments</v>
          </cell>
          <cell r="C1148" t="str">
            <v>Income</v>
          </cell>
          <cell r="D1148" t="str">
            <v>ERROR</v>
          </cell>
          <cell r="F1148" t="str">
            <v>10/08/2012</v>
          </cell>
          <cell r="O1148">
            <v>22.22</v>
          </cell>
        </row>
        <row r="1149">
          <cell r="A1149" t="str">
            <v>Other Income</v>
          </cell>
          <cell r="B1149" t="str">
            <v>Student Food Payments</v>
          </cell>
          <cell r="C1149" t="str">
            <v>Income</v>
          </cell>
          <cell r="D1149" t="str">
            <v>ERROR</v>
          </cell>
          <cell r="F1149" t="str">
            <v>10/08/2012</v>
          </cell>
          <cell r="O1149">
            <v>71.400000000000006</v>
          </cell>
        </row>
        <row r="1150">
          <cell r="A1150" t="str">
            <v>Other Income</v>
          </cell>
          <cell r="B1150" t="str">
            <v>Student Food Payments</v>
          </cell>
          <cell r="C1150" t="str">
            <v>Income</v>
          </cell>
          <cell r="D1150" t="str">
            <v>ERROR</v>
          </cell>
          <cell r="F1150" t="str">
            <v>10/08/2012</v>
          </cell>
          <cell r="O1150">
            <v>71.400000000000006</v>
          </cell>
        </row>
        <row r="1151">
          <cell r="A1151" t="str">
            <v>Other Income</v>
          </cell>
          <cell r="B1151" t="str">
            <v>Student Food Payments</v>
          </cell>
          <cell r="C1151" t="str">
            <v>Income</v>
          </cell>
          <cell r="D1151" t="str">
            <v>ERROR</v>
          </cell>
          <cell r="F1151" t="str">
            <v>10/08/2012</v>
          </cell>
          <cell r="O1151">
            <v>71.400000000000006</v>
          </cell>
        </row>
        <row r="1152">
          <cell r="A1152" t="str">
            <v>Other Income</v>
          </cell>
          <cell r="B1152" t="str">
            <v>Student Food Payments</v>
          </cell>
          <cell r="C1152" t="str">
            <v>Income</v>
          </cell>
          <cell r="D1152" t="str">
            <v>ERROR</v>
          </cell>
          <cell r="F1152" t="str">
            <v>10/08/2012</v>
          </cell>
          <cell r="O1152">
            <v>71.400000000000006</v>
          </cell>
        </row>
        <row r="1153">
          <cell r="A1153" t="str">
            <v>Other Income</v>
          </cell>
          <cell r="B1153" t="str">
            <v>Student Food Payments</v>
          </cell>
          <cell r="C1153" t="str">
            <v>Income</v>
          </cell>
          <cell r="D1153" t="str">
            <v>ERROR</v>
          </cell>
          <cell r="F1153" t="str">
            <v>10/08/2012</v>
          </cell>
          <cell r="O1153">
            <v>71.400000000000006</v>
          </cell>
        </row>
        <row r="1154">
          <cell r="A1154" t="str">
            <v>Office Expenses</v>
          </cell>
          <cell r="B1154" t="str">
            <v>Office Supplies and Materials</v>
          </cell>
          <cell r="C1154" t="str">
            <v>Expenses</v>
          </cell>
          <cell r="D1154" t="str">
            <v>ERROR</v>
          </cell>
          <cell r="F1154" t="str">
            <v>10/08/2012</v>
          </cell>
          <cell r="O1154">
            <v>16.940000000000001</v>
          </cell>
        </row>
        <row r="1155">
          <cell r="A1155" t="str">
            <v>Accounts Receivable</v>
          </cell>
          <cell r="B1155" t="str">
            <v>Accounts Receivable</v>
          </cell>
          <cell r="C1155">
            <v>0</v>
          </cell>
          <cell r="D1155" t="str">
            <v>ERROR</v>
          </cell>
          <cell r="F1155" t="str">
            <v>10/08/2012</v>
          </cell>
          <cell r="O1155">
            <v>71.400000000000006</v>
          </cell>
        </row>
        <row r="1156">
          <cell r="A1156" t="str">
            <v>Accounts Receivable</v>
          </cell>
          <cell r="B1156" t="str">
            <v>Accounts Receivable</v>
          </cell>
          <cell r="C1156">
            <v>0</v>
          </cell>
          <cell r="D1156" t="str">
            <v>ERROR</v>
          </cell>
          <cell r="F1156" t="str">
            <v>10/09/2012</v>
          </cell>
          <cell r="O1156">
            <v>8.8800000000000008</v>
          </cell>
        </row>
        <row r="1157">
          <cell r="A1157" t="str">
            <v>Accounts Receivable</v>
          </cell>
          <cell r="B1157" t="str">
            <v>Accounts Receivable</v>
          </cell>
          <cell r="C1157">
            <v>0</v>
          </cell>
          <cell r="D1157" t="str">
            <v>ERROR</v>
          </cell>
          <cell r="F1157" t="str">
            <v>10/09/2012</v>
          </cell>
          <cell r="O1157">
            <v>22.22</v>
          </cell>
        </row>
        <row r="1158">
          <cell r="A1158" t="str">
            <v>Accounts Receivable</v>
          </cell>
          <cell r="B1158" t="str">
            <v>Accounts Receivable</v>
          </cell>
          <cell r="C1158" t="str">
            <v>Accounts Receivable</v>
          </cell>
          <cell r="D1158" t="str">
            <v>ERROR</v>
          </cell>
          <cell r="F1158" t="str">
            <v>10/09/2012</v>
          </cell>
          <cell r="O1158">
            <v>-22.22</v>
          </cell>
        </row>
        <row r="1159">
          <cell r="A1159" t="str">
            <v>Accounts Receivable</v>
          </cell>
          <cell r="B1159" t="str">
            <v>Accounts Receivable</v>
          </cell>
          <cell r="C1159" t="str">
            <v>Accounts Receivable</v>
          </cell>
          <cell r="D1159" t="str">
            <v>ERROR</v>
          </cell>
          <cell r="F1159" t="str">
            <v>10/09/2012</v>
          </cell>
          <cell r="O1159">
            <v>-8.8800000000000008</v>
          </cell>
        </row>
        <row r="1160">
          <cell r="A1160" t="str">
            <v>Accounts Receivable</v>
          </cell>
          <cell r="B1160" t="str">
            <v>Accounts Receivable</v>
          </cell>
          <cell r="C1160" t="str">
            <v>Accounts Receivable</v>
          </cell>
          <cell r="D1160" t="str">
            <v>ERROR</v>
          </cell>
          <cell r="F1160" t="str">
            <v>10/09/2012</v>
          </cell>
          <cell r="O1160">
            <v>22.22</v>
          </cell>
        </row>
        <row r="1161">
          <cell r="A1161" t="str">
            <v>Other Current Liabilities</v>
          </cell>
          <cell r="B1161" t="str">
            <v>Credit Card</v>
          </cell>
          <cell r="C1161" t="str">
            <v>Credit Card</v>
          </cell>
          <cell r="D1161" t="str">
            <v>ERROR</v>
          </cell>
          <cell r="F1161" t="str">
            <v>10/09/2012</v>
          </cell>
          <cell r="O1161">
            <v>39</v>
          </cell>
        </row>
        <row r="1162">
          <cell r="A1162" t="str">
            <v>Cash</v>
          </cell>
          <cell r="B1162" t="str">
            <v>Checking/Savings</v>
          </cell>
          <cell r="C1162" t="str">
            <v>Bank</v>
          </cell>
          <cell r="D1162" t="str">
            <v>ERROR</v>
          </cell>
          <cell r="F1162" t="str">
            <v>10/09/2012</v>
          </cell>
          <cell r="O1162">
            <v>-1080</v>
          </cell>
        </row>
        <row r="1163">
          <cell r="A1163" t="str">
            <v>Other Income</v>
          </cell>
          <cell r="B1163" t="str">
            <v>Student Food Payments</v>
          </cell>
          <cell r="C1163" t="str">
            <v>Income</v>
          </cell>
          <cell r="D1163" t="str">
            <v>ERROR</v>
          </cell>
          <cell r="F1163" t="str">
            <v>10/09/2012</v>
          </cell>
          <cell r="O1163">
            <v>22.22</v>
          </cell>
        </row>
        <row r="1164">
          <cell r="A1164" t="str">
            <v>Cash</v>
          </cell>
          <cell r="B1164" t="str">
            <v>Checking/Savings</v>
          </cell>
          <cell r="C1164" t="str">
            <v>Bank</v>
          </cell>
          <cell r="D1164" t="str">
            <v>ERROR</v>
          </cell>
          <cell r="F1164" t="str">
            <v>10/09/2012</v>
          </cell>
          <cell r="O1164">
            <v>-1080</v>
          </cell>
        </row>
        <row r="1165">
          <cell r="A1165" t="str">
            <v>Cash</v>
          </cell>
          <cell r="B1165" t="str">
            <v>Checking/Savings</v>
          </cell>
          <cell r="C1165" t="str">
            <v>Bank</v>
          </cell>
          <cell r="D1165" t="str">
            <v>ERROR</v>
          </cell>
          <cell r="F1165" t="str">
            <v>10/09/2012</v>
          </cell>
          <cell r="O1165">
            <v>-120</v>
          </cell>
        </row>
        <row r="1166">
          <cell r="A1166" t="str">
            <v>General Expenses</v>
          </cell>
          <cell r="B1166" t="str">
            <v>Transportation/Staff Travel</v>
          </cell>
          <cell r="C1166" t="str">
            <v>Expenses</v>
          </cell>
          <cell r="D1166" t="str">
            <v>ERROR</v>
          </cell>
          <cell r="F1166" t="str">
            <v>10/09/2012</v>
          </cell>
          <cell r="O1166">
            <v>120</v>
          </cell>
        </row>
        <row r="1167">
          <cell r="A1167" t="str">
            <v>General Expenses</v>
          </cell>
          <cell r="B1167" t="str">
            <v>Other General Expense</v>
          </cell>
          <cell r="C1167" t="str">
            <v>Expenses</v>
          </cell>
          <cell r="D1167" t="str">
            <v>ERROR</v>
          </cell>
          <cell r="F1167" t="str">
            <v>10/09/2012</v>
          </cell>
          <cell r="O1167">
            <v>39</v>
          </cell>
        </row>
        <row r="1168">
          <cell r="A1168" t="str">
            <v>Cash</v>
          </cell>
          <cell r="B1168" t="str">
            <v>Checking/Savings</v>
          </cell>
          <cell r="C1168" t="str">
            <v>Bank</v>
          </cell>
          <cell r="D1168" t="str">
            <v>ERROR</v>
          </cell>
          <cell r="F1168" t="str">
            <v>10/09/2012</v>
          </cell>
          <cell r="O1168">
            <v>1080</v>
          </cell>
        </row>
        <row r="1169">
          <cell r="A1169" t="str">
            <v>Accounts Payable</v>
          </cell>
          <cell r="B1169" t="str">
            <v>Accounts Payable</v>
          </cell>
          <cell r="C1169" t="str">
            <v>Accounts Payable</v>
          </cell>
          <cell r="D1169" t="str">
            <v>ERROR</v>
          </cell>
          <cell r="F1169" t="str">
            <v>10/09/2012</v>
          </cell>
          <cell r="O1169">
            <v>-1080</v>
          </cell>
        </row>
        <row r="1170">
          <cell r="A1170" t="str">
            <v>Accounts Receivable</v>
          </cell>
          <cell r="B1170" t="str">
            <v>Accounts Receivable</v>
          </cell>
          <cell r="C1170">
            <v>0</v>
          </cell>
          <cell r="D1170" t="str">
            <v>ERROR</v>
          </cell>
          <cell r="F1170" t="str">
            <v>10/10/2012</v>
          </cell>
          <cell r="O1170">
            <v>2.25</v>
          </cell>
        </row>
        <row r="1171">
          <cell r="A1171" t="str">
            <v>Cash</v>
          </cell>
          <cell r="B1171" t="str">
            <v>Checking/Savings</v>
          </cell>
          <cell r="C1171" t="str">
            <v>Bank</v>
          </cell>
          <cell r="D1171" t="str">
            <v>ERROR</v>
          </cell>
          <cell r="F1171" t="str">
            <v>10/10/2012</v>
          </cell>
          <cell r="O1171">
            <v>-21.92</v>
          </cell>
        </row>
        <row r="1172">
          <cell r="A1172" t="str">
            <v>Accounts Receivable</v>
          </cell>
          <cell r="B1172" t="str">
            <v>Accounts Receivable</v>
          </cell>
          <cell r="C1172" t="str">
            <v>Accounts Receivable</v>
          </cell>
          <cell r="D1172" t="str">
            <v>ERROR</v>
          </cell>
          <cell r="F1172" t="str">
            <v>10/10/2012</v>
          </cell>
          <cell r="O1172">
            <v>-78.540000000000006</v>
          </cell>
        </row>
        <row r="1173">
          <cell r="A1173" t="str">
            <v>Accounts Receivable</v>
          </cell>
          <cell r="B1173" t="str">
            <v>Accounts Receivable</v>
          </cell>
          <cell r="C1173" t="str">
            <v>Accounts Receivable</v>
          </cell>
          <cell r="D1173" t="str">
            <v>ERROR</v>
          </cell>
          <cell r="F1173" t="str">
            <v>10/10/2012</v>
          </cell>
          <cell r="O1173">
            <v>-2.25</v>
          </cell>
        </row>
        <row r="1174">
          <cell r="A1174" t="str">
            <v>Other Income</v>
          </cell>
          <cell r="B1174" t="str">
            <v>Other Income</v>
          </cell>
          <cell r="C1174" t="str">
            <v>Income</v>
          </cell>
          <cell r="D1174" t="str">
            <v>ERROR</v>
          </cell>
          <cell r="F1174" t="str">
            <v>10/10/2012</v>
          </cell>
          <cell r="O1174">
            <v>0.15</v>
          </cell>
        </row>
        <row r="1175">
          <cell r="A1175" t="str">
            <v>Other Income</v>
          </cell>
          <cell r="B1175" t="str">
            <v>Other Income</v>
          </cell>
          <cell r="C1175" t="str">
            <v>Income</v>
          </cell>
          <cell r="D1175" t="str">
            <v>ERROR</v>
          </cell>
          <cell r="F1175" t="str">
            <v>10/10/2012</v>
          </cell>
          <cell r="O1175">
            <v>0.14000000000000001</v>
          </cell>
        </row>
        <row r="1176">
          <cell r="A1176" t="str">
            <v>Accounts Payable</v>
          </cell>
          <cell r="B1176" t="str">
            <v>Accounts Payable</v>
          </cell>
          <cell r="C1176" t="str">
            <v>Accounts Payable</v>
          </cell>
          <cell r="D1176" t="str">
            <v>ERROR</v>
          </cell>
          <cell r="F1176" t="str">
            <v>10/10/2012</v>
          </cell>
          <cell r="O1176">
            <v>-21.92</v>
          </cell>
        </row>
        <row r="1177">
          <cell r="A1177" t="str">
            <v>Accounts Payable</v>
          </cell>
          <cell r="B1177" t="str">
            <v>Accounts Payable</v>
          </cell>
          <cell r="C1177" t="str">
            <v>Accounts Payable</v>
          </cell>
          <cell r="D1177" t="str">
            <v>ERROR</v>
          </cell>
          <cell r="F1177" t="str">
            <v>10/10/2012</v>
          </cell>
          <cell r="O1177">
            <v>2100</v>
          </cell>
        </row>
        <row r="1178">
          <cell r="A1178" t="str">
            <v>Accounts Payable</v>
          </cell>
          <cell r="B1178" t="str">
            <v>Accounts Payable</v>
          </cell>
          <cell r="C1178" t="str">
            <v>Accounts Payable</v>
          </cell>
          <cell r="D1178" t="str">
            <v>ERROR</v>
          </cell>
          <cell r="F1178" t="str">
            <v>10/10/2012</v>
          </cell>
          <cell r="O1178">
            <v>240</v>
          </cell>
        </row>
        <row r="1179">
          <cell r="A1179" t="str">
            <v>Personnel Salaries &amp; Benefits</v>
          </cell>
          <cell r="B1179" t="str">
            <v>Staff Development Expense</v>
          </cell>
          <cell r="C1179" t="str">
            <v>Expenses</v>
          </cell>
          <cell r="D1179" t="str">
            <v>ERROR</v>
          </cell>
          <cell r="F1179" t="str">
            <v>10/10/2012</v>
          </cell>
          <cell r="O1179">
            <v>240</v>
          </cell>
        </row>
        <row r="1180">
          <cell r="A1180" t="str">
            <v>Personnel Salaries &amp; Benefits</v>
          </cell>
          <cell r="B1180" t="str">
            <v xml:space="preserve">Contracted Staff </v>
          </cell>
          <cell r="C1180" t="str">
            <v>Expenses</v>
          </cell>
          <cell r="D1180" t="str">
            <v>ERROR</v>
          </cell>
          <cell r="F1180" t="str">
            <v>10/10/2012</v>
          </cell>
          <cell r="O1180">
            <v>2100</v>
          </cell>
        </row>
        <row r="1181">
          <cell r="A1181" t="str">
            <v>Cash</v>
          </cell>
          <cell r="B1181" t="str">
            <v>Checking/Savings</v>
          </cell>
          <cell r="C1181" t="str">
            <v>Bank</v>
          </cell>
          <cell r="D1181" t="str">
            <v>ERROR</v>
          </cell>
          <cell r="F1181" t="str">
            <v>10/10/2012</v>
          </cell>
          <cell r="O1181">
            <v>-21.92</v>
          </cell>
        </row>
        <row r="1182">
          <cell r="A1182" t="str">
            <v>Cash</v>
          </cell>
          <cell r="B1182" t="str">
            <v>Checking/Savings</v>
          </cell>
          <cell r="C1182" t="str">
            <v>Bank</v>
          </cell>
          <cell r="D1182" t="str">
            <v>ERROR</v>
          </cell>
          <cell r="F1182" t="str">
            <v>10/10/2012</v>
          </cell>
          <cell r="O1182">
            <v>0.15</v>
          </cell>
        </row>
        <row r="1183">
          <cell r="A1183" t="str">
            <v>Cash</v>
          </cell>
          <cell r="B1183" t="str">
            <v>Checking/Savings</v>
          </cell>
          <cell r="C1183" t="str">
            <v>Bank</v>
          </cell>
          <cell r="D1183" t="str">
            <v>ERROR</v>
          </cell>
          <cell r="F1183" t="str">
            <v>10/10/2012</v>
          </cell>
          <cell r="O1183">
            <v>0.14000000000000001</v>
          </cell>
        </row>
        <row r="1184">
          <cell r="A1184" t="str">
            <v>Cash</v>
          </cell>
          <cell r="B1184" t="str">
            <v>Checking/Savings</v>
          </cell>
          <cell r="C1184" t="str">
            <v>Bank</v>
          </cell>
          <cell r="D1184" t="str">
            <v>ERROR</v>
          </cell>
          <cell r="F1184" t="str">
            <v>10/10/2012</v>
          </cell>
          <cell r="O1184">
            <v>21.92</v>
          </cell>
        </row>
        <row r="1185">
          <cell r="A1185" t="str">
            <v>Accounts Receivable</v>
          </cell>
          <cell r="B1185" t="str">
            <v>Accounts Receivable</v>
          </cell>
          <cell r="C1185">
            <v>0</v>
          </cell>
          <cell r="D1185" t="str">
            <v>ERROR</v>
          </cell>
          <cell r="F1185" t="str">
            <v>10/10/2012</v>
          </cell>
          <cell r="O1185">
            <v>78.540000000000006</v>
          </cell>
        </row>
        <row r="1186">
          <cell r="A1186" t="str">
            <v>Accounts Payable</v>
          </cell>
          <cell r="B1186" t="str">
            <v>Accounts Payable</v>
          </cell>
          <cell r="C1186" t="str">
            <v>Accounts Payable</v>
          </cell>
          <cell r="D1186" t="str">
            <v>ERROR</v>
          </cell>
          <cell r="F1186" t="str">
            <v>10/11/2012</v>
          </cell>
          <cell r="O1186">
            <v>-37.5</v>
          </cell>
        </row>
        <row r="1187">
          <cell r="A1187" t="str">
            <v>Accounts Payable</v>
          </cell>
          <cell r="B1187" t="str">
            <v>Accounts Payable</v>
          </cell>
          <cell r="C1187" t="str">
            <v>Accounts Payable</v>
          </cell>
          <cell r="D1187" t="str">
            <v>ERROR</v>
          </cell>
          <cell r="F1187" t="str">
            <v>10/11/2012</v>
          </cell>
          <cell r="O1187">
            <v>-1350</v>
          </cell>
        </row>
        <row r="1188">
          <cell r="A1188" t="str">
            <v>Accounts Payable</v>
          </cell>
          <cell r="B1188" t="str">
            <v>Accounts Payable</v>
          </cell>
          <cell r="C1188" t="str">
            <v>Accounts Payable</v>
          </cell>
          <cell r="D1188" t="str">
            <v>ERROR</v>
          </cell>
          <cell r="F1188" t="str">
            <v>10/11/2012</v>
          </cell>
          <cell r="O1188">
            <v>-3123.81</v>
          </cell>
        </row>
        <row r="1189">
          <cell r="A1189" t="str">
            <v>Accounts Payable</v>
          </cell>
          <cell r="B1189" t="str">
            <v>Accounts Payable</v>
          </cell>
          <cell r="C1189" t="str">
            <v>Accounts Payable</v>
          </cell>
          <cell r="D1189" t="str">
            <v>ERROR</v>
          </cell>
          <cell r="F1189" t="str">
            <v>10/11/2012</v>
          </cell>
          <cell r="O1189">
            <v>-75</v>
          </cell>
        </row>
        <row r="1190">
          <cell r="A1190" t="str">
            <v>Accounts Payable</v>
          </cell>
          <cell r="B1190" t="str">
            <v>Accounts Payable</v>
          </cell>
          <cell r="C1190" t="str">
            <v>Accounts Payable</v>
          </cell>
          <cell r="D1190" t="str">
            <v>ERROR</v>
          </cell>
          <cell r="F1190" t="str">
            <v>10/11/2012</v>
          </cell>
          <cell r="O1190">
            <v>285.36</v>
          </cell>
        </row>
        <row r="1191">
          <cell r="A1191" t="str">
            <v>Personnel Salaries &amp; Benefits</v>
          </cell>
          <cell r="B1191" t="str">
            <v>Staff Development Expense</v>
          </cell>
          <cell r="C1191" t="str">
            <v>Expenses</v>
          </cell>
          <cell r="D1191" t="str">
            <v>ERROR</v>
          </cell>
          <cell r="F1191" t="str">
            <v>10/11/2012</v>
          </cell>
          <cell r="O1191">
            <v>690</v>
          </cell>
        </row>
        <row r="1192">
          <cell r="A1192" t="str">
            <v>Cash</v>
          </cell>
          <cell r="B1192" t="str">
            <v>Checking/Savings</v>
          </cell>
          <cell r="C1192" t="str">
            <v>Bank</v>
          </cell>
          <cell r="D1192" t="str">
            <v>ERROR</v>
          </cell>
          <cell r="F1192" t="str">
            <v>10/11/2012</v>
          </cell>
          <cell r="O1192">
            <v>-75</v>
          </cell>
        </row>
        <row r="1193">
          <cell r="A1193" t="str">
            <v>Office Expenses</v>
          </cell>
          <cell r="B1193" t="str">
            <v>Other Office Expense</v>
          </cell>
          <cell r="C1193" t="str">
            <v>Expenses</v>
          </cell>
          <cell r="D1193" t="str">
            <v>ERROR</v>
          </cell>
          <cell r="F1193" t="str">
            <v>10/11/2012</v>
          </cell>
          <cell r="O1193">
            <v>285.36</v>
          </cell>
        </row>
        <row r="1194">
          <cell r="A1194" t="str">
            <v>Other Current Liabilities</v>
          </cell>
          <cell r="B1194" t="str">
            <v>Credit Card</v>
          </cell>
          <cell r="C1194" t="str">
            <v>Credit Card</v>
          </cell>
          <cell r="D1194" t="str">
            <v>ERROR</v>
          </cell>
          <cell r="F1194" t="str">
            <v>10/11/2012</v>
          </cell>
          <cell r="O1194">
            <v>690</v>
          </cell>
        </row>
        <row r="1195">
          <cell r="A1195" t="str">
            <v>Cash</v>
          </cell>
          <cell r="B1195" t="str">
            <v>Checking/Savings</v>
          </cell>
          <cell r="C1195" t="str">
            <v>Bank</v>
          </cell>
          <cell r="D1195" t="str">
            <v>ERROR</v>
          </cell>
          <cell r="F1195" t="str">
            <v>10/11/2012</v>
          </cell>
          <cell r="O1195">
            <v>4586.3100000000004</v>
          </cell>
        </row>
        <row r="1196">
          <cell r="A1196" t="str">
            <v>Cash</v>
          </cell>
          <cell r="B1196" t="str">
            <v>Checking/Savings</v>
          </cell>
          <cell r="C1196" t="str">
            <v>Bank</v>
          </cell>
          <cell r="D1196" t="str">
            <v>ERROR</v>
          </cell>
          <cell r="F1196" t="str">
            <v>10/11/2012</v>
          </cell>
          <cell r="O1196">
            <v>-37.5</v>
          </cell>
        </row>
        <row r="1197">
          <cell r="A1197" t="str">
            <v>Cash</v>
          </cell>
          <cell r="B1197" t="str">
            <v>Checking/Savings</v>
          </cell>
          <cell r="C1197" t="str">
            <v>Bank</v>
          </cell>
          <cell r="D1197" t="str">
            <v>ERROR</v>
          </cell>
          <cell r="F1197" t="str">
            <v>10/11/2012</v>
          </cell>
          <cell r="O1197">
            <v>-1350</v>
          </cell>
        </row>
        <row r="1198">
          <cell r="A1198" t="str">
            <v>Cash</v>
          </cell>
          <cell r="B1198" t="str">
            <v>Checking/Savings</v>
          </cell>
          <cell r="C1198" t="str">
            <v>Bank</v>
          </cell>
          <cell r="D1198" t="str">
            <v>ERROR</v>
          </cell>
          <cell r="F1198" t="str">
            <v>10/11/2012</v>
          </cell>
          <cell r="O1198">
            <v>-3123.81</v>
          </cell>
        </row>
        <row r="1199">
          <cell r="A1199" t="str">
            <v>Cash</v>
          </cell>
          <cell r="B1199" t="str">
            <v>Checking/Savings</v>
          </cell>
          <cell r="C1199" t="str">
            <v>Bank</v>
          </cell>
          <cell r="D1199" t="str">
            <v>ERROR</v>
          </cell>
          <cell r="F1199" t="str">
            <v>10/11/2012</v>
          </cell>
          <cell r="O1199">
            <v>-4586.3100000000004</v>
          </cell>
        </row>
        <row r="1200">
          <cell r="A1200" t="str">
            <v>Other Current Liabilities</v>
          </cell>
          <cell r="B1200" t="str">
            <v>Credit Card</v>
          </cell>
          <cell r="C1200" t="str">
            <v>Credit Card</v>
          </cell>
          <cell r="D1200" t="str">
            <v>ERROR</v>
          </cell>
          <cell r="F1200" t="str">
            <v>10/12/2012</v>
          </cell>
          <cell r="O1200">
            <v>51.18</v>
          </cell>
        </row>
        <row r="1201">
          <cell r="A1201" t="str">
            <v>Cash</v>
          </cell>
          <cell r="B1201" t="str">
            <v>Checking/Savings</v>
          </cell>
          <cell r="C1201" t="str">
            <v>Bank</v>
          </cell>
          <cell r="D1201" t="str">
            <v>ERROR</v>
          </cell>
          <cell r="F1201" t="str">
            <v>10/12/2012</v>
          </cell>
          <cell r="O1201">
            <v>-998.7</v>
          </cell>
        </row>
        <row r="1202">
          <cell r="A1202" t="str">
            <v>Accounts Payable</v>
          </cell>
          <cell r="B1202" t="str">
            <v>Accounts Payable</v>
          </cell>
          <cell r="C1202" t="str">
            <v>Accounts Payable</v>
          </cell>
          <cell r="D1202" t="str">
            <v>ERROR</v>
          </cell>
          <cell r="F1202" t="str">
            <v>10/12/2012</v>
          </cell>
          <cell r="O1202">
            <v>-3004.17</v>
          </cell>
        </row>
        <row r="1203">
          <cell r="A1203" t="str">
            <v>Accounts Payable</v>
          </cell>
          <cell r="B1203" t="str">
            <v>Accounts Payable</v>
          </cell>
          <cell r="C1203" t="str">
            <v>Accounts Payable</v>
          </cell>
          <cell r="D1203" t="str">
            <v>ERROR</v>
          </cell>
          <cell r="F1203" t="str">
            <v>10/12/2012</v>
          </cell>
          <cell r="O1203">
            <v>-1000</v>
          </cell>
        </row>
        <row r="1204">
          <cell r="A1204" t="str">
            <v>Accounts Payable</v>
          </cell>
          <cell r="B1204" t="str">
            <v>Accounts Payable</v>
          </cell>
          <cell r="C1204" t="str">
            <v>Accounts Payable</v>
          </cell>
          <cell r="D1204" t="str">
            <v>ERROR</v>
          </cell>
          <cell r="F1204" t="str">
            <v>10/12/2012</v>
          </cell>
          <cell r="O1204">
            <v>-998.7</v>
          </cell>
        </row>
        <row r="1205">
          <cell r="A1205" t="str">
            <v>Accounts Payable</v>
          </cell>
          <cell r="B1205" t="str">
            <v>Accounts Payable</v>
          </cell>
          <cell r="C1205" t="str">
            <v>Accounts Payable</v>
          </cell>
          <cell r="D1205" t="str">
            <v>ERROR</v>
          </cell>
          <cell r="F1205" t="str">
            <v>10/12/2012</v>
          </cell>
          <cell r="O1205">
            <v>4589.1000000000004</v>
          </cell>
        </row>
        <row r="1206">
          <cell r="A1206" t="str">
            <v>Accounts Payable</v>
          </cell>
          <cell r="B1206" t="str">
            <v>Accounts Payable</v>
          </cell>
          <cell r="C1206" t="str">
            <v>Accounts Payable</v>
          </cell>
          <cell r="D1206" t="str">
            <v>ERROR</v>
          </cell>
          <cell r="F1206" t="str">
            <v>10/12/2012</v>
          </cell>
          <cell r="O1206">
            <v>114.45</v>
          </cell>
        </row>
        <row r="1207">
          <cell r="A1207" t="str">
            <v>Office Expenses</v>
          </cell>
          <cell r="B1207" t="str">
            <v>Legal, Accounting and Payroll Services</v>
          </cell>
          <cell r="C1207" t="str">
            <v>Expenses</v>
          </cell>
          <cell r="D1207" t="str">
            <v>ERROR</v>
          </cell>
          <cell r="F1207" t="str">
            <v>10/12/2012</v>
          </cell>
          <cell r="O1207">
            <v>85.8</v>
          </cell>
        </row>
        <row r="1208">
          <cell r="A1208" t="str">
            <v>Direct Student Expense</v>
          </cell>
          <cell r="B1208" t="str">
            <v>Student Supplies and Materials</v>
          </cell>
          <cell r="C1208" t="str">
            <v>Expenses</v>
          </cell>
          <cell r="D1208" t="str">
            <v>ERROR</v>
          </cell>
          <cell r="F1208" t="str">
            <v>10/12/2012</v>
          </cell>
          <cell r="O1208">
            <v>114.45</v>
          </cell>
        </row>
        <row r="1209">
          <cell r="A1209" t="str">
            <v>Cash</v>
          </cell>
          <cell r="B1209" t="str">
            <v>Checking/Savings</v>
          </cell>
          <cell r="C1209" t="str">
            <v>Bank</v>
          </cell>
          <cell r="D1209" t="str">
            <v>ERROR</v>
          </cell>
          <cell r="F1209" t="str">
            <v>10/12/2012</v>
          </cell>
          <cell r="O1209">
            <v>-5002.87</v>
          </cell>
        </row>
        <row r="1210">
          <cell r="A1210" t="str">
            <v>Cash</v>
          </cell>
          <cell r="B1210" t="str">
            <v>Checking/Savings</v>
          </cell>
          <cell r="C1210" t="str">
            <v>Bank</v>
          </cell>
          <cell r="D1210" t="str">
            <v>ERROR</v>
          </cell>
          <cell r="F1210" t="str">
            <v>10/12/2012</v>
          </cell>
          <cell r="O1210">
            <v>-85.8</v>
          </cell>
        </row>
        <row r="1211">
          <cell r="A1211" t="str">
            <v>General Expenses</v>
          </cell>
          <cell r="B1211" t="str">
            <v>Other General Expense</v>
          </cell>
          <cell r="C1211" t="str">
            <v>Expenses</v>
          </cell>
          <cell r="D1211" t="str">
            <v>ERROR</v>
          </cell>
          <cell r="F1211" t="str">
            <v>10/12/2012</v>
          </cell>
          <cell r="O1211">
            <v>51.18</v>
          </cell>
        </row>
        <row r="1212">
          <cell r="A1212" t="str">
            <v>Other Current Liabilities</v>
          </cell>
          <cell r="B1212" t="str">
            <v>Credit Card</v>
          </cell>
          <cell r="C1212" t="str">
            <v>Credit Card</v>
          </cell>
          <cell r="D1212" t="str">
            <v>ERROR</v>
          </cell>
          <cell r="F1212" t="str">
            <v>10/12/2012</v>
          </cell>
          <cell r="O1212">
            <v>-4498.92</v>
          </cell>
        </row>
        <row r="1213">
          <cell r="A1213" t="str">
            <v>Cash</v>
          </cell>
          <cell r="B1213" t="str">
            <v>Checking/Savings</v>
          </cell>
          <cell r="C1213" t="str">
            <v>Bank</v>
          </cell>
          <cell r="D1213" t="str">
            <v>ERROR</v>
          </cell>
          <cell r="F1213" t="str">
            <v>10/12/2012</v>
          </cell>
          <cell r="O1213">
            <v>5002.87</v>
          </cell>
        </row>
        <row r="1214">
          <cell r="A1214" t="str">
            <v>Cash</v>
          </cell>
          <cell r="B1214" t="str">
            <v>Checking/Savings</v>
          </cell>
          <cell r="C1214" t="str">
            <v>Bank</v>
          </cell>
          <cell r="D1214" t="str">
            <v>ERROR</v>
          </cell>
          <cell r="F1214" t="str">
            <v>10/12/2012</v>
          </cell>
          <cell r="O1214">
            <v>-3004.17</v>
          </cell>
        </row>
        <row r="1215">
          <cell r="A1215" t="str">
            <v>Cash</v>
          </cell>
          <cell r="B1215" t="str">
            <v>Checking/Savings</v>
          </cell>
          <cell r="C1215" t="str">
            <v>Bank</v>
          </cell>
          <cell r="D1215" t="str">
            <v>ERROR</v>
          </cell>
          <cell r="F1215" t="str">
            <v>10/12/2012</v>
          </cell>
          <cell r="O1215">
            <v>-1000</v>
          </cell>
        </row>
        <row r="1216">
          <cell r="A1216" t="str">
            <v>Other Current Liabilities</v>
          </cell>
          <cell r="B1216" t="str">
            <v>Credit Card</v>
          </cell>
          <cell r="C1216" t="str">
            <v>Credit Card</v>
          </cell>
          <cell r="D1216" t="str">
            <v>ERROR</v>
          </cell>
          <cell r="F1216" t="str">
            <v>10/12/2012</v>
          </cell>
          <cell r="O1216">
            <v>-90.18</v>
          </cell>
        </row>
        <row r="1217">
          <cell r="A1217" t="str">
            <v>Accounts Payable</v>
          </cell>
          <cell r="B1217" t="str">
            <v>Accounts Payable</v>
          </cell>
          <cell r="C1217" t="str">
            <v>Accounts Payable</v>
          </cell>
          <cell r="D1217" t="str">
            <v>ERROR</v>
          </cell>
          <cell r="F1217" t="str">
            <v>10/13/2012</v>
          </cell>
          <cell r="O1217">
            <v>66.400000000000006</v>
          </cell>
        </row>
        <row r="1218">
          <cell r="A1218" t="str">
            <v>Office Expenses</v>
          </cell>
          <cell r="B1218" t="str">
            <v>Office Supplies and Materials</v>
          </cell>
          <cell r="C1218" t="str">
            <v>Expenses</v>
          </cell>
          <cell r="D1218" t="str">
            <v>ERROR</v>
          </cell>
          <cell r="F1218" t="str">
            <v>10/13/2012</v>
          </cell>
          <cell r="O1218">
            <v>66.400000000000006</v>
          </cell>
        </row>
        <row r="1219">
          <cell r="A1219" t="str">
            <v>Other Current Liabilities</v>
          </cell>
          <cell r="B1219" t="str">
            <v>Credit Card</v>
          </cell>
          <cell r="C1219" t="str">
            <v>Credit Card</v>
          </cell>
          <cell r="D1219" t="str">
            <v>ERROR</v>
          </cell>
          <cell r="F1219" t="str">
            <v>10/13/2012</v>
          </cell>
          <cell r="O1219">
            <v>392.5</v>
          </cell>
        </row>
        <row r="1220">
          <cell r="A1220" t="str">
            <v>Direct Student Expense</v>
          </cell>
          <cell r="B1220" t="str">
            <v>Student Supplies and Materials</v>
          </cell>
          <cell r="C1220" t="str">
            <v>Expenses</v>
          </cell>
          <cell r="D1220" t="str">
            <v>ERROR</v>
          </cell>
          <cell r="F1220" t="str">
            <v>10/13/2012</v>
          </cell>
          <cell r="O1220">
            <v>367.55</v>
          </cell>
        </row>
        <row r="1221">
          <cell r="A1221" t="str">
            <v>Direct Student Expense</v>
          </cell>
          <cell r="B1221" t="str">
            <v>Student Supplies and Materials</v>
          </cell>
          <cell r="C1221" t="str">
            <v>Expenses</v>
          </cell>
          <cell r="D1221" t="str">
            <v>ERROR</v>
          </cell>
          <cell r="F1221" t="str">
            <v>10/13/2012</v>
          </cell>
          <cell r="O1221">
            <v>24.95</v>
          </cell>
        </row>
        <row r="1222">
          <cell r="A1222" t="str">
            <v>Accounts Payable</v>
          </cell>
          <cell r="B1222" t="str">
            <v>Accounts Payable</v>
          </cell>
          <cell r="C1222" t="str">
            <v>Accounts Payable</v>
          </cell>
          <cell r="D1222" t="str">
            <v>ERROR</v>
          </cell>
          <cell r="F1222" t="str">
            <v>10/15/2012</v>
          </cell>
          <cell r="O1222">
            <v>-22.3</v>
          </cell>
        </row>
        <row r="1223">
          <cell r="A1223" t="str">
            <v>Cash</v>
          </cell>
          <cell r="B1223" t="str">
            <v>Checking/Savings</v>
          </cell>
          <cell r="C1223" t="str">
            <v>Bank</v>
          </cell>
          <cell r="D1223" t="str">
            <v>ERROR</v>
          </cell>
          <cell r="F1223" t="str">
            <v>10/15/2012</v>
          </cell>
          <cell r="O1223">
            <v>-22.3</v>
          </cell>
        </row>
        <row r="1224">
          <cell r="A1224" t="str">
            <v>Other Current Liabilities</v>
          </cell>
          <cell r="B1224" t="str">
            <v>Payroll Liabilities</v>
          </cell>
          <cell r="C1224" t="str">
            <v>Other Current Liabilities</v>
          </cell>
          <cell r="D1224" t="str">
            <v>ERROR</v>
          </cell>
          <cell r="F1224" t="str">
            <v>10/15/2012</v>
          </cell>
          <cell r="O1224">
            <v>427.18</v>
          </cell>
        </row>
        <row r="1225">
          <cell r="A1225" t="str">
            <v>Personnel Salaries &amp; Benefits</v>
          </cell>
          <cell r="B1225" t="str">
            <v>Teacher Aides/Assistance Salaries</v>
          </cell>
          <cell r="C1225" t="str">
            <v>Expenses</v>
          </cell>
          <cell r="D1225" t="str">
            <v>ERROR</v>
          </cell>
          <cell r="F1225" t="str">
            <v>10/15/2012</v>
          </cell>
          <cell r="O1225">
            <v>1408.33</v>
          </cell>
        </row>
        <row r="1226">
          <cell r="A1226" t="str">
            <v>Personnel Salaries &amp; Benefits</v>
          </cell>
          <cell r="B1226" t="str">
            <v>Teacher Aides/Assistance Salaries</v>
          </cell>
          <cell r="C1226" t="str">
            <v>Expenses</v>
          </cell>
          <cell r="D1226" t="str">
            <v>ERROR</v>
          </cell>
          <cell r="F1226" t="str">
            <v>10/15/2012</v>
          </cell>
          <cell r="O1226">
            <v>1300</v>
          </cell>
        </row>
        <row r="1227">
          <cell r="A1227" t="str">
            <v>Personnel Salaries &amp; Benefits</v>
          </cell>
          <cell r="B1227" t="str">
            <v>Principal/Executive Salary</v>
          </cell>
          <cell r="C1227" t="str">
            <v>Expenses</v>
          </cell>
          <cell r="D1227" t="str">
            <v>ERROR</v>
          </cell>
          <cell r="F1227" t="str">
            <v>10/15/2012</v>
          </cell>
          <cell r="O1227">
            <v>3541.67</v>
          </cell>
        </row>
        <row r="1228">
          <cell r="A1228" t="str">
            <v>Personnel Salaries &amp; Benefits</v>
          </cell>
          <cell r="B1228" t="str">
            <v>Principal/Executive Salary</v>
          </cell>
          <cell r="C1228" t="str">
            <v>Expenses</v>
          </cell>
          <cell r="D1228" t="str">
            <v>ERROR</v>
          </cell>
          <cell r="F1228" t="str">
            <v>10/15/2012</v>
          </cell>
          <cell r="O1228">
            <v>3218.75</v>
          </cell>
        </row>
        <row r="1229">
          <cell r="A1229" t="str">
            <v>Personnel Salaries &amp; Benefits</v>
          </cell>
          <cell r="B1229" t="str">
            <v>Principal/Executive Salary</v>
          </cell>
          <cell r="C1229" t="str">
            <v>Expenses</v>
          </cell>
          <cell r="D1229" t="str">
            <v>ERROR</v>
          </cell>
          <cell r="F1229" t="str">
            <v>10/15/2012</v>
          </cell>
          <cell r="O1229">
            <v>2789.58</v>
          </cell>
        </row>
        <row r="1230">
          <cell r="A1230" t="str">
            <v>Personnel Salaries &amp; Benefits</v>
          </cell>
          <cell r="B1230" t="str">
            <v>Staff Development Expense</v>
          </cell>
          <cell r="C1230" t="str">
            <v>Expenses</v>
          </cell>
          <cell r="D1230" t="str">
            <v>ERROR</v>
          </cell>
          <cell r="F1230" t="str">
            <v>10/15/2012</v>
          </cell>
          <cell r="O1230">
            <v>990</v>
          </cell>
        </row>
        <row r="1231">
          <cell r="A1231" t="str">
            <v>Personnel Salaries &amp; Benefits</v>
          </cell>
          <cell r="B1231" t="str">
            <v>Employee Benefits</v>
          </cell>
          <cell r="C1231" t="str">
            <v>Expenses</v>
          </cell>
          <cell r="D1231" t="str">
            <v>ERROR</v>
          </cell>
          <cell r="F1231" t="str">
            <v>10/15/2012</v>
          </cell>
          <cell r="O1231">
            <v>1203.79</v>
          </cell>
        </row>
        <row r="1232">
          <cell r="A1232" t="str">
            <v>Personnel Salaries &amp; Benefits</v>
          </cell>
          <cell r="B1232" t="str">
            <v>Employee Benefits</v>
          </cell>
          <cell r="C1232" t="str">
            <v>Expenses</v>
          </cell>
          <cell r="D1232" t="str">
            <v>ERROR</v>
          </cell>
          <cell r="F1232" t="str">
            <v>10/15/2012</v>
          </cell>
          <cell r="O1232">
            <v>281.52999999999997</v>
          </cell>
        </row>
        <row r="1233">
          <cell r="A1233" t="str">
            <v>Personnel Salaries &amp; Benefits</v>
          </cell>
          <cell r="B1233" t="str">
            <v>Employee Benefits</v>
          </cell>
          <cell r="C1233" t="str">
            <v>Expenses</v>
          </cell>
          <cell r="D1233" t="str">
            <v>ERROR</v>
          </cell>
          <cell r="F1233" t="str">
            <v>10/15/2012</v>
          </cell>
          <cell r="O1233">
            <v>130.07</v>
          </cell>
        </row>
        <row r="1234">
          <cell r="A1234" t="str">
            <v>Personnel Salaries &amp; Benefits</v>
          </cell>
          <cell r="B1234" t="str">
            <v>Employee Benefits</v>
          </cell>
          <cell r="C1234" t="str">
            <v>Expenses</v>
          </cell>
          <cell r="D1234" t="str">
            <v>ERROR</v>
          </cell>
          <cell r="F1234" t="str">
            <v>10/15/2012</v>
          </cell>
          <cell r="O1234">
            <v>-55.79</v>
          </cell>
        </row>
        <row r="1235">
          <cell r="A1235" t="str">
            <v>Personnel Salaries &amp; Benefits</v>
          </cell>
          <cell r="B1235" t="str">
            <v>Employee Benefits</v>
          </cell>
          <cell r="C1235" t="str">
            <v>Expenses</v>
          </cell>
          <cell r="D1235" t="str">
            <v>ERROR</v>
          </cell>
          <cell r="F1235" t="str">
            <v>10/15/2012</v>
          </cell>
          <cell r="O1235">
            <v>-59.09</v>
          </cell>
        </row>
        <row r="1236">
          <cell r="A1236" t="str">
            <v>Personnel Salaries &amp; Benefits</v>
          </cell>
          <cell r="B1236" t="str">
            <v>Employee Benefits</v>
          </cell>
          <cell r="C1236" t="str">
            <v>Expenses</v>
          </cell>
          <cell r="D1236" t="str">
            <v>ERROR</v>
          </cell>
          <cell r="F1236" t="str">
            <v>10/15/2012</v>
          </cell>
          <cell r="O1236">
            <v>-491</v>
          </cell>
        </row>
        <row r="1237">
          <cell r="A1237" t="str">
            <v>Personnel Salaries &amp; Benefits</v>
          </cell>
          <cell r="B1237" t="str">
            <v>Employee Benefits</v>
          </cell>
          <cell r="C1237" t="str">
            <v>Expenses</v>
          </cell>
          <cell r="D1237" t="str">
            <v>ERROR</v>
          </cell>
          <cell r="F1237" t="str">
            <v>10/15/2012</v>
          </cell>
          <cell r="O1237">
            <v>-57.52</v>
          </cell>
        </row>
        <row r="1238">
          <cell r="A1238" t="str">
            <v>Personnel Salaries &amp; Benefits</v>
          </cell>
          <cell r="B1238" t="str">
            <v>Employee Benefits</v>
          </cell>
          <cell r="C1238" t="str">
            <v>Expenses</v>
          </cell>
          <cell r="D1238" t="str">
            <v>ERROR</v>
          </cell>
          <cell r="F1238" t="str">
            <v>10/15/2012</v>
          </cell>
          <cell r="O1238">
            <v>-11.52</v>
          </cell>
        </row>
        <row r="1239">
          <cell r="A1239" t="str">
            <v>Personnel Salaries &amp; Benefits</v>
          </cell>
          <cell r="B1239" t="str">
            <v>Other Education Professionals Salaries</v>
          </cell>
          <cell r="C1239" t="str">
            <v>Expenses</v>
          </cell>
          <cell r="D1239" t="str">
            <v>ERROR</v>
          </cell>
          <cell r="F1239" t="str">
            <v>10/15/2012</v>
          </cell>
          <cell r="O1239">
            <v>1083.33</v>
          </cell>
        </row>
        <row r="1240">
          <cell r="A1240" t="str">
            <v>Personnel Salaries &amp; Benefits</v>
          </cell>
          <cell r="B1240" t="str">
            <v>Other Education Professionals Salaries</v>
          </cell>
          <cell r="C1240" t="str">
            <v>Expenses</v>
          </cell>
          <cell r="D1240" t="str">
            <v>ERROR</v>
          </cell>
          <cell r="F1240" t="str">
            <v>10/15/2012</v>
          </cell>
          <cell r="O1240">
            <v>528</v>
          </cell>
        </row>
        <row r="1241">
          <cell r="A1241" t="str">
            <v>Personnel Salaries &amp; Benefits</v>
          </cell>
          <cell r="B1241" t="str">
            <v>Other Education Professionals Salaries</v>
          </cell>
          <cell r="C1241" t="str">
            <v>Expenses</v>
          </cell>
          <cell r="D1241" t="str">
            <v>ERROR</v>
          </cell>
          <cell r="F1241" t="str">
            <v>10/15/2012</v>
          </cell>
          <cell r="O1241">
            <v>707.04</v>
          </cell>
        </row>
        <row r="1242">
          <cell r="A1242" t="str">
            <v>Personnel Salaries &amp; Benefits</v>
          </cell>
          <cell r="B1242" t="str">
            <v>Business/Operations Salaries</v>
          </cell>
          <cell r="C1242" t="str">
            <v>Expenses</v>
          </cell>
          <cell r="D1242" t="str">
            <v>ERROR</v>
          </cell>
          <cell r="F1242" t="str">
            <v>10/15/2012</v>
          </cell>
          <cell r="O1242">
            <v>1250</v>
          </cell>
        </row>
        <row r="1243">
          <cell r="A1243" t="str">
            <v>Personnel Salaries &amp; Benefits</v>
          </cell>
          <cell r="B1243" t="str">
            <v>Business/Operations Salaries</v>
          </cell>
          <cell r="C1243" t="str">
            <v>Expenses</v>
          </cell>
          <cell r="D1243" t="str">
            <v>ERROR</v>
          </cell>
          <cell r="F1243" t="str">
            <v>10/15/2012</v>
          </cell>
          <cell r="O1243">
            <v>2000</v>
          </cell>
        </row>
        <row r="1244">
          <cell r="A1244" t="str">
            <v>Personnel Salaries &amp; Benefits</v>
          </cell>
          <cell r="B1244" t="str">
            <v>Teachers Salaries</v>
          </cell>
          <cell r="C1244" t="str">
            <v>Expenses</v>
          </cell>
          <cell r="D1244" t="str">
            <v>ERROR</v>
          </cell>
          <cell r="F1244" t="str">
            <v>10/15/2012</v>
          </cell>
          <cell r="O1244">
            <v>2208.33</v>
          </cell>
        </row>
        <row r="1245">
          <cell r="A1245" t="str">
            <v>Cash</v>
          </cell>
          <cell r="B1245" t="str">
            <v>Checking/Savings</v>
          </cell>
          <cell r="C1245" t="str">
            <v>Bank</v>
          </cell>
          <cell r="D1245" t="str">
            <v>ERROR</v>
          </cell>
          <cell r="F1245" t="str">
            <v>10/15/2012</v>
          </cell>
          <cell r="O1245">
            <v>-22.3</v>
          </cell>
        </row>
        <row r="1246">
          <cell r="A1246" t="str">
            <v>Cash</v>
          </cell>
          <cell r="B1246" t="str">
            <v>Checking/Savings</v>
          </cell>
          <cell r="C1246" t="str">
            <v>Bank</v>
          </cell>
          <cell r="D1246" t="str">
            <v>ERROR</v>
          </cell>
          <cell r="F1246" t="str">
            <v>10/15/2012</v>
          </cell>
          <cell r="O1246">
            <v>-102.77</v>
          </cell>
        </row>
        <row r="1247">
          <cell r="A1247" t="str">
            <v>Cash</v>
          </cell>
          <cell r="B1247" t="str">
            <v>Checking/Savings</v>
          </cell>
          <cell r="C1247" t="str">
            <v>Bank</v>
          </cell>
          <cell r="D1247" t="str">
            <v>ERROR</v>
          </cell>
          <cell r="F1247" t="str">
            <v>10/15/2012</v>
          </cell>
          <cell r="O1247">
            <v>-15032.82</v>
          </cell>
        </row>
        <row r="1248">
          <cell r="A1248" t="str">
            <v>Cash</v>
          </cell>
          <cell r="B1248" t="str">
            <v>Checking/Savings</v>
          </cell>
          <cell r="C1248" t="str">
            <v>Bank</v>
          </cell>
          <cell r="D1248" t="str">
            <v>ERROR</v>
          </cell>
          <cell r="F1248" t="str">
            <v>10/15/2012</v>
          </cell>
          <cell r="O1248">
            <v>-5515.5</v>
          </cell>
        </row>
        <row r="1249">
          <cell r="A1249" t="str">
            <v>Office Expenses</v>
          </cell>
          <cell r="B1249" t="str">
            <v>Legal, Accounting and Payroll Services</v>
          </cell>
          <cell r="C1249" t="str">
            <v>Expenses</v>
          </cell>
          <cell r="D1249" t="str">
            <v>ERROR</v>
          </cell>
          <cell r="F1249" t="str">
            <v>10/15/2012</v>
          </cell>
          <cell r="O1249">
            <v>102.77</v>
          </cell>
        </row>
        <row r="1250">
          <cell r="A1250" t="str">
            <v>Cash</v>
          </cell>
          <cell r="B1250" t="str">
            <v>Checking/Savings</v>
          </cell>
          <cell r="C1250" t="str">
            <v>Bank</v>
          </cell>
          <cell r="D1250" t="str">
            <v>ERROR</v>
          </cell>
          <cell r="F1250" t="str">
            <v>10/15/2012</v>
          </cell>
          <cell r="O1250">
            <v>22.3</v>
          </cell>
        </row>
        <row r="1251">
          <cell r="A1251" t="str">
            <v>Accounts Payable</v>
          </cell>
          <cell r="B1251" t="str">
            <v>Accounts Payable</v>
          </cell>
          <cell r="C1251" t="str">
            <v>Accounts Payable</v>
          </cell>
          <cell r="D1251" t="str">
            <v>ERROR</v>
          </cell>
          <cell r="F1251" t="str">
            <v>10/15/2012</v>
          </cell>
          <cell r="O1251">
            <v>990</v>
          </cell>
        </row>
        <row r="1252">
          <cell r="A1252" t="str">
            <v>Accounts Receivable</v>
          </cell>
          <cell r="B1252" t="str">
            <v>Accounts Receivable</v>
          </cell>
          <cell r="C1252">
            <v>0</v>
          </cell>
          <cell r="D1252" t="str">
            <v>ERROR</v>
          </cell>
          <cell r="F1252" t="str">
            <v>10/16/2012</v>
          </cell>
          <cell r="O1252">
            <v>7.14</v>
          </cell>
        </row>
        <row r="1253">
          <cell r="A1253" t="str">
            <v>Accounts Receivable</v>
          </cell>
          <cell r="B1253" t="str">
            <v>Accounts Receivable</v>
          </cell>
          <cell r="C1253">
            <v>0</v>
          </cell>
          <cell r="D1253" t="str">
            <v>ERROR</v>
          </cell>
          <cell r="F1253" t="str">
            <v>10/16/2012</v>
          </cell>
          <cell r="O1253">
            <v>71.400000000000006</v>
          </cell>
        </row>
        <row r="1254">
          <cell r="A1254" t="str">
            <v>Accounts Receivable</v>
          </cell>
          <cell r="B1254" t="str">
            <v>Accounts Receivable</v>
          </cell>
          <cell r="C1254">
            <v>0</v>
          </cell>
          <cell r="D1254" t="str">
            <v>ERROR</v>
          </cell>
          <cell r="F1254" t="str">
            <v>10/16/2012</v>
          </cell>
          <cell r="O1254">
            <v>71.400000000000006</v>
          </cell>
        </row>
        <row r="1255">
          <cell r="A1255" t="str">
            <v>Accounts Receivable</v>
          </cell>
          <cell r="B1255" t="str">
            <v>Accounts Receivable</v>
          </cell>
          <cell r="C1255" t="str">
            <v>Accounts Receivable</v>
          </cell>
          <cell r="D1255" t="str">
            <v>ERROR</v>
          </cell>
          <cell r="F1255" t="str">
            <v>10/16/2012</v>
          </cell>
          <cell r="O1255">
            <v>-71.400000000000006</v>
          </cell>
        </row>
        <row r="1256">
          <cell r="A1256" t="str">
            <v>Accounts Receivable</v>
          </cell>
          <cell r="B1256" t="str">
            <v>Accounts Receivable</v>
          </cell>
          <cell r="C1256" t="str">
            <v>Accounts Receivable</v>
          </cell>
          <cell r="D1256" t="str">
            <v>ERROR</v>
          </cell>
          <cell r="F1256" t="str">
            <v>10/16/2012</v>
          </cell>
          <cell r="O1256">
            <v>-71.400000000000006</v>
          </cell>
        </row>
        <row r="1257">
          <cell r="A1257" t="str">
            <v>Accounts Receivable</v>
          </cell>
          <cell r="B1257" t="str">
            <v>Accounts Receivable</v>
          </cell>
          <cell r="C1257" t="str">
            <v>Accounts Receivable</v>
          </cell>
          <cell r="D1257" t="str">
            <v>ERROR</v>
          </cell>
          <cell r="F1257" t="str">
            <v>10/16/2012</v>
          </cell>
          <cell r="O1257">
            <v>-7.14</v>
          </cell>
        </row>
        <row r="1258">
          <cell r="A1258" t="str">
            <v>Accounts Receivable</v>
          </cell>
          <cell r="B1258" t="str">
            <v>Accounts Receivable</v>
          </cell>
          <cell r="C1258" t="str">
            <v>Accounts Receivable</v>
          </cell>
          <cell r="D1258" t="str">
            <v>ERROR</v>
          </cell>
          <cell r="F1258" t="str">
            <v>10/16/2012</v>
          </cell>
          <cell r="O1258">
            <v>71.400000000000006</v>
          </cell>
        </row>
        <row r="1259">
          <cell r="A1259" t="str">
            <v>Accounts Receivable</v>
          </cell>
          <cell r="B1259" t="str">
            <v>Accounts Receivable</v>
          </cell>
          <cell r="C1259" t="str">
            <v>Accounts Receivable</v>
          </cell>
          <cell r="D1259" t="str">
            <v>ERROR</v>
          </cell>
          <cell r="F1259" t="str">
            <v>10/16/2012</v>
          </cell>
          <cell r="O1259">
            <v>71.400000000000006</v>
          </cell>
        </row>
        <row r="1260">
          <cell r="A1260" t="str">
            <v>Accounts Payable</v>
          </cell>
          <cell r="B1260" t="str">
            <v>Accounts Payable</v>
          </cell>
          <cell r="C1260" t="str">
            <v>Accounts Payable</v>
          </cell>
          <cell r="D1260" t="str">
            <v>ERROR</v>
          </cell>
          <cell r="F1260" t="str">
            <v>10/16/2012</v>
          </cell>
          <cell r="O1260">
            <v>-1250</v>
          </cell>
        </row>
        <row r="1261">
          <cell r="A1261" t="str">
            <v>Accounts Payable</v>
          </cell>
          <cell r="B1261" t="str">
            <v>Accounts Payable</v>
          </cell>
          <cell r="C1261" t="str">
            <v>Accounts Payable</v>
          </cell>
          <cell r="D1261" t="str">
            <v>ERROR</v>
          </cell>
          <cell r="F1261" t="str">
            <v>10/16/2012</v>
          </cell>
          <cell r="O1261">
            <v>-285.36</v>
          </cell>
        </row>
        <row r="1262">
          <cell r="A1262" t="str">
            <v>Accounts Payable</v>
          </cell>
          <cell r="B1262" t="str">
            <v>Accounts Payable</v>
          </cell>
          <cell r="C1262" t="str">
            <v>Accounts Payable</v>
          </cell>
          <cell r="D1262" t="str">
            <v>ERROR</v>
          </cell>
          <cell r="F1262" t="str">
            <v>10/16/2012</v>
          </cell>
          <cell r="O1262">
            <v>-152.19</v>
          </cell>
        </row>
        <row r="1263">
          <cell r="A1263" t="str">
            <v>Other Income</v>
          </cell>
          <cell r="B1263" t="str">
            <v>Student Food Payments</v>
          </cell>
          <cell r="C1263" t="str">
            <v>Income</v>
          </cell>
          <cell r="D1263" t="str">
            <v>ERROR</v>
          </cell>
          <cell r="F1263" t="str">
            <v>10/16/2012</v>
          </cell>
          <cell r="O1263">
            <v>71.400000000000006</v>
          </cell>
        </row>
        <row r="1264">
          <cell r="A1264" t="str">
            <v>Other Income</v>
          </cell>
          <cell r="B1264" t="str">
            <v>Student Food Payments</v>
          </cell>
          <cell r="C1264" t="str">
            <v>Income</v>
          </cell>
          <cell r="D1264" t="str">
            <v>ERROR</v>
          </cell>
          <cell r="F1264" t="str">
            <v>10/16/2012</v>
          </cell>
          <cell r="O1264">
            <v>71.400000000000006</v>
          </cell>
        </row>
        <row r="1265">
          <cell r="A1265" t="str">
            <v>Other Current Liabilities</v>
          </cell>
          <cell r="B1265" t="str">
            <v>Payroll Liabilities</v>
          </cell>
          <cell r="C1265" t="str">
            <v>Other Current Liabilities</v>
          </cell>
          <cell r="D1265" t="str">
            <v>ERROR</v>
          </cell>
          <cell r="F1265" t="str">
            <v>10/16/2012</v>
          </cell>
          <cell r="O1265">
            <v>-427.18</v>
          </cell>
        </row>
        <row r="1266">
          <cell r="A1266" t="str">
            <v>Cash</v>
          </cell>
          <cell r="B1266" t="str">
            <v>Checking/Savings</v>
          </cell>
          <cell r="C1266" t="str">
            <v>Bank</v>
          </cell>
          <cell r="D1266" t="str">
            <v>ERROR</v>
          </cell>
          <cell r="F1266" t="str">
            <v>10/16/2012</v>
          </cell>
          <cell r="O1266">
            <v>-1687.55</v>
          </cell>
        </row>
        <row r="1267">
          <cell r="A1267" t="str">
            <v>Cash</v>
          </cell>
          <cell r="B1267" t="str">
            <v>Checking/Savings</v>
          </cell>
          <cell r="C1267" t="str">
            <v>Bank</v>
          </cell>
          <cell r="D1267" t="str">
            <v>ERROR</v>
          </cell>
          <cell r="F1267" t="str">
            <v>10/16/2012</v>
          </cell>
          <cell r="O1267">
            <v>-427.18</v>
          </cell>
        </row>
        <row r="1268">
          <cell r="A1268" t="str">
            <v>Cash</v>
          </cell>
          <cell r="B1268" t="str">
            <v>Checking/Savings</v>
          </cell>
          <cell r="C1268" t="str">
            <v>Bank</v>
          </cell>
          <cell r="D1268" t="str">
            <v>ERROR</v>
          </cell>
          <cell r="F1268" t="str">
            <v>10/16/2012</v>
          </cell>
          <cell r="O1268">
            <v>1687.55</v>
          </cell>
        </row>
        <row r="1269">
          <cell r="A1269" t="str">
            <v>Cash</v>
          </cell>
          <cell r="B1269" t="str">
            <v>Checking/Savings</v>
          </cell>
          <cell r="C1269" t="str">
            <v>Bank</v>
          </cell>
          <cell r="D1269" t="str">
            <v>ERROR</v>
          </cell>
          <cell r="F1269" t="str">
            <v>10/16/2012</v>
          </cell>
          <cell r="O1269">
            <v>-1250</v>
          </cell>
        </row>
        <row r="1270">
          <cell r="A1270" t="str">
            <v>Cash</v>
          </cell>
          <cell r="B1270" t="str">
            <v>Checking/Savings</v>
          </cell>
          <cell r="C1270" t="str">
            <v>Bank</v>
          </cell>
          <cell r="D1270" t="str">
            <v>ERROR</v>
          </cell>
          <cell r="F1270" t="str">
            <v>10/16/2012</v>
          </cell>
          <cell r="O1270">
            <v>-285.36</v>
          </cell>
        </row>
        <row r="1271">
          <cell r="A1271" t="str">
            <v>Cash</v>
          </cell>
          <cell r="B1271" t="str">
            <v>Checking/Savings</v>
          </cell>
          <cell r="C1271" t="str">
            <v>Bank</v>
          </cell>
          <cell r="D1271" t="str">
            <v>ERROR</v>
          </cell>
          <cell r="F1271" t="str">
            <v>10/16/2012</v>
          </cell>
          <cell r="O1271">
            <v>-152.19</v>
          </cell>
        </row>
        <row r="1272">
          <cell r="A1272" t="str">
            <v>Accounts Receivable</v>
          </cell>
          <cell r="B1272" t="str">
            <v>Accounts Receivable</v>
          </cell>
          <cell r="C1272">
            <v>0</v>
          </cell>
          <cell r="D1272" t="str">
            <v>ERROR</v>
          </cell>
          <cell r="F1272" t="str">
            <v>10/17/2012</v>
          </cell>
          <cell r="O1272">
            <v>64.260000000000005</v>
          </cell>
        </row>
        <row r="1273">
          <cell r="A1273" t="str">
            <v>Cash</v>
          </cell>
          <cell r="B1273" t="str">
            <v>Checking/Savings</v>
          </cell>
          <cell r="C1273" t="str">
            <v>Bank</v>
          </cell>
          <cell r="D1273" t="str">
            <v>ERROR</v>
          </cell>
          <cell r="F1273" t="str">
            <v>10/17/2012</v>
          </cell>
          <cell r="O1273">
            <v>-70</v>
          </cell>
        </row>
        <row r="1274">
          <cell r="A1274" t="str">
            <v>Accounts Payable</v>
          </cell>
          <cell r="B1274" t="str">
            <v>Accounts Payable</v>
          </cell>
          <cell r="C1274" t="str">
            <v>Accounts Payable</v>
          </cell>
          <cell r="D1274" t="str">
            <v>ERROR</v>
          </cell>
          <cell r="F1274" t="str">
            <v>10/17/2012</v>
          </cell>
          <cell r="O1274">
            <v>-160.9</v>
          </cell>
        </row>
        <row r="1275">
          <cell r="A1275" t="str">
            <v>Accounts Payable</v>
          </cell>
          <cell r="B1275" t="str">
            <v>Accounts Payable</v>
          </cell>
          <cell r="C1275" t="str">
            <v>Accounts Payable</v>
          </cell>
          <cell r="D1275" t="str">
            <v>ERROR</v>
          </cell>
          <cell r="F1275" t="str">
            <v>10/17/2012</v>
          </cell>
          <cell r="O1275">
            <v>-797.5</v>
          </cell>
        </row>
        <row r="1276">
          <cell r="A1276" t="str">
            <v>Accounts Payable</v>
          </cell>
          <cell r="B1276" t="str">
            <v>Accounts Payable</v>
          </cell>
          <cell r="C1276" t="str">
            <v>Accounts Payable</v>
          </cell>
          <cell r="D1276" t="str">
            <v>ERROR</v>
          </cell>
          <cell r="F1276" t="str">
            <v>10/17/2012</v>
          </cell>
          <cell r="O1276">
            <v>-360.4</v>
          </cell>
        </row>
        <row r="1277">
          <cell r="A1277" t="str">
            <v>Accounts Payable</v>
          </cell>
          <cell r="B1277" t="str">
            <v>Accounts Payable</v>
          </cell>
          <cell r="C1277" t="str">
            <v>Accounts Payable</v>
          </cell>
          <cell r="D1277" t="str">
            <v>ERROR</v>
          </cell>
          <cell r="F1277" t="str">
            <v>10/17/2012</v>
          </cell>
          <cell r="O1277">
            <v>-293.11</v>
          </cell>
        </row>
        <row r="1278">
          <cell r="A1278" t="str">
            <v>Accounts Payable</v>
          </cell>
          <cell r="B1278" t="str">
            <v>Accounts Payable</v>
          </cell>
          <cell r="C1278" t="str">
            <v>Accounts Payable</v>
          </cell>
          <cell r="D1278" t="str">
            <v>ERROR</v>
          </cell>
          <cell r="F1278" t="str">
            <v>10/17/2012</v>
          </cell>
          <cell r="O1278">
            <v>-1500</v>
          </cell>
        </row>
        <row r="1279">
          <cell r="A1279" t="str">
            <v>Accounts Payable</v>
          </cell>
          <cell r="B1279" t="str">
            <v>Accounts Payable</v>
          </cell>
          <cell r="C1279" t="str">
            <v>Accounts Payable</v>
          </cell>
          <cell r="D1279" t="str">
            <v>ERROR</v>
          </cell>
          <cell r="F1279" t="str">
            <v>10/17/2012</v>
          </cell>
          <cell r="O1279">
            <v>-70</v>
          </cell>
        </row>
        <row r="1280">
          <cell r="A1280" t="str">
            <v>Personnel Salaries &amp; Benefits</v>
          </cell>
          <cell r="B1280" t="str">
            <v>Employee Benefits</v>
          </cell>
          <cell r="C1280" t="str">
            <v>Expenses</v>
          </cell>
          <cell r="D1280" t="str">
            <v>ERROR</v>
          </cell>
          <cell r="F1280" t="str">
            <v>10/17/2012</v>
          </cell>
          <cell r="O1280">
            <v>576.03</v>
          </cell>
        </row>
        <row r="1281">
          <cell r="A1281" t="str">
            <v>Personnel Salaries &amp; Benefits</v>
          </cell>
          <cell r="B1281" t="str">
            <v>Employee Benefits</v>
          </cell>
          <cell r="C1281" t="str">
            <v>Expenses</v>
          </cell>
          <cell r="D1281" t="str">
            <v>ERROR</v>
          </cell>
          <cell r="F1281" t="str">
            <v>10/17/2012</v>
          </cell>
          <cell r="O1281">
            <v>229.16</v>
          </cell>
        </row>
        <row r="1282">
          <cell r="A1282" t="str">
            <v>Cash</v>
          </cell>
          <cell r="B1282" t="str">
            <v>Checking/Savings</v>
          </cell>
          <cell r="C1282" t="str">
            <v>Bank</v>
          </cell>
          <cell r="D1282" t="str">
            <v>ERROR</v>
          </cell>
          <cell r="F1282" t="str">
            <v>10/17/2012</v>
          </cell>
          <cell r="O1282">
            <v>-3181.91</v>
          </cell>
        </row>
        <row r="1283">
          <cell r="A1283" t="str">
            <v>Cash</v>
          </cell>
          <cell r="B1283" t="str">
            <v>Checking/Savings</v>
          </cell>
          <cell r="C1283" t="str">
            <v>Bank</v>
          </cell>
          <cell r="D1283" t="str">
            <v>ERROR</v>
          </cell>
          <cell r="F1283" t="str">
            <v>10/17/2012</v>
          </cell>
          <cell r="O1283">
            <v>-576.03</v>
          </cell>
        </row>
        <row r="1284">
          <cell r="A1284" t="str">
            <v>Cash</v>
          </cell>
          <cell r="B1284" t="str">
            <v>Checking/Savings</v>
          </cell>
          <cell r="C1284" t="str">
            <v>Bank</v>
          </cell>
          <cell r="D1284" t="str">
            <v>ERROR</v>
          </cell>
          <cell r="F1284" t="str">
            <v>10/17/2012</v>
          </cell>
          <cell r="O1284">
            <v>-229.16</v>
          </cell>
        </row>
        <row r="1285">
          <cell r="A1285" t="str">
            <v>Cash</v>
          </cell>
          <cell r="B1285" t="str">
            <v>Checking/Savings</v>
          </cell>
          <cell r="C1285" t="str">
            <v>Bank</v>
          </cell>
          <cell r="D1285" t="str">
            <v>ERROR</v>
          </cell>
          <cell r="F1285" t="str">
            <v>10/17/2012</v>
          </cell>
          <cell r="O1285">
            <v>3181.91</v>
          </cell>
        </row>
        <row r="1286">
          <cell r="A1286" t="str">
            <v>Cash</v>
          </cell>
          <cell r="B1286" t="str">
            <v>Checking/Savings</v>
          </cell>
          <cell r="C1286" t="str">
            <v>Bank</v>
          </cell>
          <cell r="D1286" t="str">
            <v>ERROR</v>
          </cell>
          <cell r="F1286" t="str">
            <v>10/17/2012</v>
          </cell>
          <cell r="O1286">
            <v>-160.9</v>
          </cell>
        </row>
        <row r="1287">
          <cell r="A1287" t="str">
            <v>Cash</v>
          </cell>
          <cell r="B1287" t="str">
            <v>Checking/Savings</v>
          </cell>
          <cell r="C1287" t="str">
            <v>Bank</v>
          </cell>
          <cell r="D1287" t="str">
            <v>ERROR</v>
          </cell>
          <cell r="F1287" t="str">
            <v>10/17/2012</v>
          </cell>
          <cell r="O1287">
            <v>-797.5</v>
          </cell>
        </row>
        <row r="1288">
          <cell r="A1288" t="str">
            <v>Cash</v>
          </cell>
          <cell r="B1288" t="str">
            <v>Checking/Savings</v>
          </cell>
          <cell r="C1288" t="str">
            <v>Bank</v>
          </cell>
          <cell r="D1288" t="str">
            <v>ERROR</v>
          </cell>
          <cell r="F1288" t="str">
            <v>10/17/2012</v>
          </cell>
          <cell r="O1288">
            <v>-360.4</v>
          </cell>
        </row>
        <row r="1289">
          <cell r="A1289" t="str">
            <v>Cash</v>
          </cell>
          <cell r="B1289" t="str">
            <v>Checking/Savings</v>
          </cell>
          <cell r="C1289" t="str">
            <v>Bank</v>
          </cell>
          <cell r="D1289" t="str">
            <v>ERROR</v>
          </cell>
          <cell r="F1289" t="str">
            <v>10/17/2012</v>
          </cell>
          <cell r="O1289">
            <v>-293.11</v>
          </cell>
        </row>
        <row r="1290">
          <cell r="A1290" t="str">
            <v>Cash</v>
          </cell>
          <cell r="B1290" t="str">
            <v>Checking/Savings</v>
          </cell>
          <cell r="C1290" t="str">
            <v>Bank</v>
          </cell>
          <cell r="D1290" t="str">
            <v>ERROR</v>
          </cell>
          <cell r="F1290" t="str">
            <v>10/17/2012</v>
          </cell>
          <cell r="O1290">
            <v>-1500</v>
          </cell>
        </row>
        <row r="1291">
          <cell r="A1291" t="str">
            <v>Accounts Receivable</v>
          </cell>
          <cell r="B1291" t="str">
            <v>Accounts Receivable</v>
          </cell>
          <cell r="C1291" t="str">
            <v>Accounts Receivable</v>
          </cell>
          <cell r="D1291" t="str">
            <v>ERROR</v>
          </cell>
          <cell r="F1291" t="str">
            <v>10/17/2012</v>
          </cell>
          <cell r="O1291">
            <v>-64.260000000000005</v>
          </cell>
        </row>
        <row r="1292">
          <cell r="A1292" t="str">
            <v>Accounts Receivable</v>
          </cell>
          <cell r="B1292" t="str">
            <v>Accounts Receivable</v>
          </cell>
          <cell r="C1292">
            <v>0</v>
          </cell>
          <cell r="D1292" t="str">
            <v>ERROR</v>
          </cell>
          <cell r="F1292" t="str">
            <v>10/18/2012</v>
          </cell>
          <cell r="O1292">
            <v>7420</v>
          </cell>
        </row>
        <row r="1293">
          <cell r="A1293" t="str">
            <v>Cash</v>
          </cell>
          <cell r="B1293" t="str">
            <v>Checking/Savings</v>
          </cell>
          <cell r="C1293" t="str">
            <v>Bank</v>
          </cell>
          <cell r="D1293" t="str">
            <v>ERROR</v>
          </cell>
          <cell r="F1293" t="str">
            <v>10/18/2012</v>
          </cell>
          <cell r="O1293">
            <v>99615.84</v>
          </cell>
        </row>
        <row r="1294">
          <cell r="A1294" t="str">
            <v>Accounts Receivable</v>
          </cell>
          <cell r="B1294" t="str">
            <v>Accounts Receivable</v>
          </cell>
          <cell r="C1294">
            <v>0</v>
          </cell>
          <cell r="D1294" t="str">
            <v>ERROR</v>
          </cell>
          <cell r="F1294" t="str">
            <v>10/18/2012</v>
          </cell>
          <cell r="O1294">
            <v>-80000</v>
          </cell>
        </row>
        <row r="1295">
          <cell r="A1295" t="str">
            <v>Accounts Receivable</v>
          </cell>
          <cell r="B1295" t="str">
            <v>Accounts Receivable</v>
          </cell>
          <cell r="C1295">
            <v>0</v>
          </cell>
          <cell r="D1295" t="str">
            <v>ERROR</v>
          </cell>
          <cell r="F1295" t="str">
            <v>10/18/2012</v>
          </cell>
          <cell r="O1295">
            <v>-12195.84</v>
          </cell>
        </row>
        <row r="1296">
          <cell r="A1296" t="str">
            <v>Accounts Receivable</v>
          </cell>
          <cell r="B1296" t="str">
            <v>Accounts Receivable</v>
          </cell>
          <cell r="C1296">
            <v>0</v>
          </cell>
          <cell r="D1296" t="str">
            <v>ERROR</v>
          </cell>
          <cell r="F1296" t="str">
            <v>10/18/2012</v>
          </cell>
          <cell r="O1296">
            <v>-7420</v>
          </cell>
        </row>
        <row r="1297">
          <cell r="A1297" t="str">
            <v>Accounts Receivable</v>
          </cell>
          <cell r="B1297" t="str">
            <v>Accounts Receivable</v>
          </cell>
          <cell r="C1297" t="str">
            <v>Accounts Receivable</v>
          </cell>
          <cell r="D1297" t="str">
            <v>ERROR</v>
          </cell>
          <cell r="F1297" t="str">
            <v>10/18/2012</v>
          </cell>
          <cell r="O1297">
            <v>-7420</v>
          </cell>
        </row>
        <row r="1298">
          <cell r="A1298" t="str">
            <v>Accounts Receivable</v>
          </cell>
          <cell r="B1298" t="str">
            <v>Accounts Receivable</v>
          </cell>
          <cell r="C1298" t="str">
            <v>Accounts Receivable</v>
          </cell>
          <cell r="D1298" t="str">
            <v>ERROR</v>
          </cell>
          <cell r="F1298" t="str">
            <v>10/18/2012</v>
          </cell>
          <cell r="O1298">
            <v>-12195.84</v>
          </cell>
        </row>
        <row r="1299">
          <cell r="A1299" t="str">
            <v>Accounts Payable</v>
          </cell>
          <cell r="B1299" t="str">
            <v>Accounts Payable</v>
          </cell>
          <cell r="C1299" t="str">
            <v>Accounts Payable</v>
          </cell>
          <cell r="D1299" t="str">
            <v>ERROR</v>
          </cell>
          <cell r="F1299" t="str">
            <v>10/18/2012</v>
          </cell>
          <cell r="O1299">
            <v>583.95000000000005</v>
          </cell>
        </row>
        <row r="1300">
          <cell r="A1300" t="str">
            <v>Accounts Payable</v>
          </cell>
          <cell r="B1300" t="str">
            <v>Accounts Payable</v>
          </cell>
          <cell r="C1300" t="str">
            <v>Accounts Payable</v>
          </cell>
          <cell r="D1300" t="str">
            <v>ERROR</v>
          </cell>
          <cell r="F1300" t="str">
            <v>10/18/2012</v>
          </cell>
          <cell r="O1300">
            <v>50.67</v>
          </cell>
        </row>
        <row r="1301">
          <cell r="A1301" t="str">
            <v>Accounts Payable</v>
          </cell>
          <cell r="B1301" t="str">
            <v>Accounts Payable</v>
          </cell>
          <cell r="C1301" t="str">
            <v>Accounts Payable</v>
          </cell>
          <cell r="D1301" t="str">
            <v>ERROR</v>
          </cell>
          <cell r="F1301" t="str">
            <v>10/18/2012</v>
          </cell>
          <cell r="O1301">
            <v>208.76</v>
          </cell>
        </row>
        <row r="1302">
          <cell r="A1302" t="str">
            <v>Direct Student Expense</v>
          </cell>
          <cell r="B1302" t="str">
            <v>Student Supplies and Materials</v>
          </cell>
          <cell r="C1302" t="str">
            <v>Expenses</v>
          </cell>
          <cell r="D1302" t="str">
            <v>ERROR</v>
          </cell>
          <cell r="F1302" t="str">
            <v>10/18/2012</v>
          </cell>
          <cell r="O1302">
            <v>196.94</v>
          </cell>
        </row>
        <row r="1303">
          <cell r="A1303" t="str">
            <v>Direct Student Expense</v>
          </cell>
          <cell r="B1303" t="str">
            <v>Student Supplies and Materials</v>
          </cell>
          <cell r="C1303" t="str">
            <v>Expenses</v>
          </cell>
          <cell r="D1303" t="str">
            <v>ERROR</v>
          </cell>
          <cell r="F1303" t="str">
            <v>10/18/2012</v>
          </cell>
          <cell r="O1303">
            <v>11.82</v>
          </cell>
        </row>
        <row r="1304">
          <cell r="A1304" t="str">
            <v>Direct Student Expense</v>
          </cell>
          <cell r="B1304" t="str">
            <v>Student Supplies and Materials</v>
          </cell>
          <cell r="C1304" t="str">
            <v>Expenses</v>
          </cell>
          <cell r="D1304" t="str">
            <v>ERROR</v>
          </cell>
          <cell r="F1304" t="str">
            <v>10/18/2012</v>
          </cell>
          <cell r="O1304">
            <v>50.67</v>
          </cell>
        </row>
        <row r="1305">
          <cell r="A1305" t="str">
            <v>Direct Student Expense</v>
          </cell>
          <cell r="B1305" t="str">
            <v>Student Supplies and Materials</v>
          </cell>
          <cell r="C1305" t="str">
            <v>Expenses</v>
          </cell>
          <cell r="D1305" t="str">
            <v>ERROR</v>
          </cell>
          <cell r="F1305" t="str">
            <v>10/18/2012</v>
          </cell>
          <cell r="O1305">
            <v>583.95000000000005</v>
          </cell>
        </row>
        <row r="1306">
          <cell r="A1306" t="str">
            <v>Accounts Receivable</v>
          </cell>
          <cell r="B1306" t="str">
            <v>Accounts Receivable</v>
          </cell>
          <cell r="C1306">
            <v>0</v>
          </cell>
          <cell r="D1306" t="str">
            <v>ERROR</v>
          </cell>
          <cell r="F1306" t="str">
            <v>10/18/2012</v>
          </cell>
          <cell r="O1306">
            <v>12195.84</v>
          </cell>
        </row>
        <row r="1307">
          <cell r="A1307" t="str">
            <v>Accounts Payable</v>
          </cell>
          <cell r="B1307" t="str">
            <v>Accounts Payable</v>
          </cell>
          <cell r="C1307" t="str">
            <v>Accounts Payable</v>
          </cell>
          <cell r="D1307" t="str">
            <v>ERROR</v>
          </cell>
          <cell r="F1307" t="str">
            <v>10/19/2012</v>
          </cell>
          <cell r="O1307">
            <v>-16.940000000000001</v>
          </cell>
        </row>
        <row r="1308">
          <cell r="A1308" t="str">
            <v>Accounts Payable</v>
          </cell>
          <cell r="B1308" t="str">
            <v>Accounts Payable</v>
          </cell>
          <cell r="C1308" t="str">
            <v>Accounts Payable</v>
          </cell>
          <cell r="D1308" t="str">
            <v>ERROR</v>
          </cell>
          <cell r="F1308" t="str">
            <v>10/19/2012</v>
          </cell>
          <cell r="O1308">
            <v>-533.46</v>
          </cell>
        </row>
        <row r="1309">
          <cell r="A1309" t="str">
            <v>Accounts Payable</v>
          </cell>
          <cell r="B1309" t="str">
            <v>Accounts Payable</v>
          </cell>
          <cell r="C1309" t="str">
            <v>Accounts Payable</v>
          </cell>
          <cell r="D1309" t="str">
            <v>ERROR</v>
          </cell>
          <cell r="F1309" t="str">
            <v>10/19/2012</v>
          </cell>
          <cell r="O1309">
            <v>-185.41</v>
          </cell>
        </row>
        <row r="1310">
          <cell r="A1310" t="str">
            <v>Accounts Payable</v>
          </cell>
          <cell r="B1310" t="str">
            <v>Accounts Payable</v>
          </cell>
          <cell r="C1310" t="str">
            <v>Accounts Payable</v>
          </cell>
          <cell r="D1310" t="str">
            <v>ERROR</v>
          </cell>
          <cell r="F1310" t="str">
            <v>10/19/2012</v>
          </cell>
          <cell r="O1310">
            <v>216.5</v>
          </cell>
        </row>
        <row r="1311">
          <cell r="A1311" t="str">
            <v>Accounts Payable</v>
          </cell>
          <cell r="B1311" t="str">
            <v>Accounts Payable</v>
          </cell>
          <cell r="C1311" t="str">
            <v>Accounts Payable</v>
          </cell>
          <cell r="D1311" t="str">
            <v>ERROR</v>
          </cell>
          <cell r="F1311" t="str">
            <v>10/19/2012</v>
          </cell>
          <cell r="O1311">
            <v>1052.99</v>
          </cell>
        </row>
        <row r="1312">
          <cell r="A1312" t="str">
            <v>Personnel Salaries &amp; Benefits</v>
          </cell>
          <cell r="B1312" t="str">
            <v>Staff Development Expense</v>
          </cell>
          <cell r="C1312" t="str">
            <v>Expenses</v>
          </cell>
          <cell r="D1312" t="str">
            <v>ERROR</v>
          </cell>
          <cell r="F1312" t="str">
            <v>10/19/2012</v>
          </cell>
          <cell r="O1312">
            <v>216.5</v>
          </cell>
        </row>
        <row r="1313">
          <cell r="A1313" t="str">
            <v>Cash</v>
          </cell>
          <cell r="B1313" t="str">
            <v>Checking/Savings</v>
          </cell>
          <cell r="C1313" t="str">
            <v>Bank</v>
          </cell>
          <cell r="D1313" t="str">
            <v>ERROR</v>
          </cell>
          <cell r="F1313" t="str">
            <v>10/19/2012</v>
          </cell>
          <cell r="O1313">
            <v>-185.41</v>
          </cell>
        </row>
        <row r="1314">
          <cell r="A1314" t="str">
            <v>Cash</v>
          </cell>
          <cell r="B1314" t="str">
            <v>Checking/Savings</v>
          </cell>
          <cell r="C1314" t="str">
            <v>Bank</v>
          </cell>
          <cell r="D1314" t="str">
            <v>ERROR</v>
          </cell>
          <cell r="F1314" t="str">
            <v>10/19/2012</v>
          </cell>
          <cell r="O1314">
            <v>-15</v>
          </cell>
        </row>
        <row r="1315">
          <cell r="A1315" t="str">
            <v>Office Expenses</v>
          </cell>
          <cell r="B1315" t="str">
            <v>Other Office Expense</v>
          </cell>
          <cell r="C1315" t="str">
            <v>Expenses</v>
          </cell>
          <cell r="D1315" t="str">
            <v>ERROR</v>
          </cell>
          <cell r="F1315" t="str">
            <v>10/19/2012</v>
          </cell>
          <cell r="O1315">
            <v>15</v>
          </cell>
        </row>
        <row r="1316">
          <cell r="A1316" t="str">
            <v>Office Expenses</v>
          </cell>
          <cell r="B1316" t="str">
            <v>Office Equipment Rental and Maintenance</v>
          </cell>
          <cell r="C1316" t="str">
            <v>Expenses</v>
          </cell>
          <cell r="D1316" t="str">
            <v>ERROR</v>
          </cell>
          <cell r="F1316" t="str">
            <v>10/19/2012</v>
          </cell>
          <cell r="O1316">
            <v>1052.99</v>
          </cell>
        </row>
        <row r="1317">
          <cell r="A1317" t="str">
            <v>Cash</v>
          </cell>
          <cell r="B1317" t="str">
            <v>Checking/Savings</v>
          </cell>
          <cell r="C1317" t="str">
            <v>Bank</v>
          </cell>
          <cell r="D1317" t="str">
            <v>ERROR</v>
          </cell>
          <cell r="F1317" t="str">
            <v>10/19/2012</v>
          </cell>
          <cell r="O1317">
            <v>735.81</v>
          </cell>
        </row>
        <row r="1318">
          <cell r="A1318" t="str">
            <v>Cash</v>
          </cell>
          <cell r="B1318" t="str">
            <v>Checking/Savings</v>
          </cell>
          <cell r="C1318" t="str">
            <v>Bank</v>
          </cell>
          <cell r="D1318" t="str">
            <v>ERROR</v>
          </cell>
          <cell r="F1318" t="str">
            <v>10/19/2012</v>
          </cell>
          <cell r="O1318">
            <v>-16.940000000000001</v>
          </cell>
        </row>
        <row r="1319">
          <cell r="A1319" t="str">
            <v>Cash</v>
          </cell>
          <cell r="B1319" t="str">
            <v>Checking/Savings</v>
          </cell>
          <cell r="C1319" t="str">
            <v>Bank</v>
          </cell>
          <cell r="D1319" t="str">
            <v>ERROR</v>
          </cell>
          <cell r="F1319" t="str">
            <v>10/19/2012</v>
          </cell>
          <cell r="O1319">
            <v>-533.46</v>
          </cell>
        </row>
        <row r="1320">
          <cell r="A1320" t="str">
            <v>Cash</v>
          </cell>
          <cell r="B1320" t="str">
            <v>Checking/Savings</v>
          </cell>
          <cell r="C1320" t="str">
            <v>Bank</v>
          </cell>
          <cell r="D1320" t="str">
            <v>ERROR</v>
          </cell>
          <cell r="F1320" t="str">
            <v>10/19/2012</v>
          </cell>
          <cell r="O1320">
            <v>-735.81</v>
          </cell>
        </row>
        <row r="1321">
          <cell r="A1321" t="str">
            <v>Office Expenses</v>
          </cell>
          <cell r="B1321" t="str">
            <v>Office Supplies and Materials</v>
          </cell>
          <cell r="C1321" t="str">
            <v>Expenses</v>
          </cell>
          <cell r="D1321" t="str">
            <v>ERROR</v>
          </cell>
          <cell r="F1321" t="str">
            <v>10/20/2012</v>
          </cell>
          <cell r="O1321">
            <v>220.1</v>
          </cell>
        </row>
        <row r="1322">
          <cell r="A1322" t="str">
            <v>Accounts Payable</v>
          </cell>
          <cell r="B1322" t="str">
            <v>Accounts Payable</v>
          </cell>
          <cell r="C1322" t="str">
            <v>Accounts Payable</v>
          </cell>
          <cell r="D1322" t="str">
            <v>ERROR</v>
          </cell>
          <cell r="F1322" t="str">
            <v>10/20/2012</v>
          </cell>
          <cell r="O1322">
            <v>220.1</v>
          </cell>
        </row>
        <row r="1323">
          <cell r="A1323" t="str">
            <v>Occupancy Expenses</v>
          </cell>
          <cell r="B1323" t="str">
            <v>Contracted Building Services</v>
          </cell>
          <cell r="C1323" t="str">
            <v>Expenses</v>
          </cell>
          <cell r="D1323" t="str">
            <v>ERROR</v>
          </cell>
          <cell r="F1323" t="str">
            <v>10/21/2012</v>
          </cell>
          <cell r="O1323">
            <v>900</v>
          </cell>
        </row>
        <row r="1324">
          <cell r="A1324" t="str">
            <v>Accounts Payable</v>
          </cell>
          <cell r="B1324" t="str">
            <v>Accounts Payable</v>
          </cell>
          <cell r="C1324" t="str">
            <v>Accounts Payable</v>
          </cell>
          <cell r="D1324" t="str">
            <v>ERROR</v>
          </cell>
          <cell r="F1324" t="str">
            <v>10/21/2012</v>
          </cell>
          <cell r="O1324">
            <v>900</v>
          </cell>
        </row>
        <row r="1325">
          <cell r="A1325" t="str">
            <v>Accounts Receivable</v>
          </cell>
          <cell r="B1325" t="str">
            <v>Accounts Receivable</v>
          </cell>
          <cell r="C1325">
            <v>0</v>
          </cell>
          <cell r="D1325" t="str">
            <v>ERROR</v>
          </cell>
          <cell r="F1325" t="str">
            <v>10/22/2012</v>
          </cell>
          <cell r="O1325">
            <v>1174.54</v>
          </cell>
        </row>
        <row r="1326">
          <cell r="A1326" t="str">
            <v>Accounts Receivable</v>
          </cell>
          <cell r="B1326" t="str">
            <v>Accounts Receivable</v>
          </cell>
          <cell r="C1326">
            <v>0</v>
          </cell>
          <cell r="D1326" t="str">
            <v>ERROR</v>
          </cell>
          <cell r="F1326" t="str">
            <v>10/22/2012</v>
          </cell>
          <cell r="O1326">
            <v>42.84</v>
          </cell>
        </row>
        <row r="1327">
          <cell r="A1327" t="str">
            <v>Accounts Receivable</v>
          </cell>
          <cell r="B1327" t="str">
            <v>Accounts Receivable</v>
          </cell>
          <cell r="C1327">
            <v>0</v>
          </cell>
          <cell r="D1327" t="str">
            <v>ERROR</v>
          </cell>
          <cell r="F1327" t="str">
            <v>10/22/2012</v>
          </cell>
          <cell r="O1327">
            <v>74.97</v>
          </cell>
        </row>
        <row r="1328">
          <cell r="A1328" t="str">
            <v>Accounts Receivable</v>
          </cell>
          <cell r="B1328" t="str">
            <v>Accounts Receivable</v>
          </cell>
          <cell r="C1328" t="str">
            <v>Accounts Receivable</v>
          </cell>
          <cell r="D1328" t="str">
            <v>ERROR</v>
          </cell>
          <cell r="F1328" t="str">
            <v>10/22/2012</v>
          </cell>
          <cell r="O1328">
            <v>-1174.54</v>
          </cell>
        </row>
        <row r="1329">
          <cell r="A1329" t="str">
            <v>Accounts Receivable</v>
          </cell>
          <cell r="B1329" t="str">
            <v>Accounts Receivable</v>
          </cell>
          <cell r="C1329" t="str">
            <v>Accounts Receivable</v>
          </cell>
          <cell r="D1329" t="str">
            <v>ERROR</v>
          </cell>
          <cell r="F1329" t="str">
            <v>10/22/2012</v>
          </cell>
          <cell r="O1329">
            <v>-74.97</v>
          </cell>
        </row>
        <row r="1330">
          <cell r="A1330" t="str">
            <v>Accounts Receivable</v>
          </cell>
          <cell r="B1330" t="str">
            <v>Accounts Receivable</v>
          </cell>
          <cell r="C1330" t="str">
            <v>Accounts Receivable</v>
          </cell>
          <cell r="D1330" t="str">
            <v>ERROR</v>
          </cell>
          <cell r="F1330" t="str">
            <v>10/22/2012</v>
          </cell>
          <cell r="O1330">
            <v>-42.84</v>
          </cell>
        </row>
        <row r="1331">
          <cell r="A1331" t="str">
            <v>Cash</v>
          </cell>
          <cell r="B1331" t="str">
            <v>Checking/Savings</v>
          </cell>
          <cell r="C1331" t="str">
            <v>Bank</v>
          </cell>
          <cell r="D1331" t="str">
            <v>ERROR</v>
          </cell>
          <cell r="F1331" t="str">
            <v>10/22/2012</v>
          </cell>
          <cell r="O1331">
            <v>-1500</v>
          </cell>
        </row>
        <row r="1332">
          <cell r="A1332" t="str">
            <v>Accounts Payable</v>
          </cell>
          <cell r="B1332" t="str">
            <v>Accounts Payable</v>
          </cell>
          <cell r="C1332" t="str">
            <v>Accounts Payable</v>
          </cell>
          <cell r="D1332" t="str">
            <v>ERROR</v>
          </cell>
          <cell r="F1332" t="str">
            <v>10/22/2012</v>
          </cell>
          <cell r="O1332">
            <v>-1500</v>
          </cell>
        </row>
        <row r="1333">
          <cell r="A1333" t="str">
            <v>Personnel Salaries &amp; Benefits</v>
          </cell>
          <cell r="B1333" t="str">
            <v>Employee Benefits</v>
          </cell>
          <cell r="C1333" t="str">
            <v>Expenses</v>
          </cell>
          <cell r="D1333" t="str">
            <v>ERROR</v>
          </cell>
          <cell r="F1333" t="str">
            <v>10/22/2012</v>
          </cell>
          <cell r="O1333">
            <v>1424.16</v>
          </cell>
        </row>
        <row r="1334">
          <cell r="A1334" t="str">
            <v>Cash</v>
          </cell>
          <cell r="B1334" t="str">
            <v>Checking/Savings</v>
          </cell>
          <cell r="C1334" t="str">
            <v>Bank</v>
          </cell>
          <cell r="D1334" t="str">
            <v>ERROR</v>
          </cell>
          <cell r="F1334" t="str">
            <v>10/22/2012</v>
          </cell>
          <cell r="O1334">
            <v>-1585.8</v>
          </cell>
        </row>
        <row r="1335">
          <cell r="A1335" t="str">
            <v>Cash</v>
          </cell>
          <cell r="B1335" t="str">
            <v>Checking/Savings</v>
          </cell>
          <cell r="C1335" t="str">
            <v>Bank</v>
          </cell>
          <cell r="D1335" t="str">
            <v>ERROR</v>
          </cell>
          <cell r="F1335" t="str">
            <v>10/22/2012</v>
          </cell>
          <cell r="O1335">
            <v>-1424.16</v>
          </cell>
        </row>
        <row r="1336">
          <cell r="A1336" t="str">
            <v>Cash</v>
          </cell>
          <cell r="B1336" t="str">
            <v>Checking/Savings</v>
          </cell>
          <cell r="C1336" t="str">
            <v>Bank</v>
          </cell>
          <cell r="D1336" t="str">
            <v>ERROR</v>
          </cell>
          <cell r="F1336" t="str">
            <v>10/22/2012</v>
          </cell>
          <cell r="O1336">
            <v>1585.8</v>
          </cell>
        </row>
        <row r="1337">
          <cell r="A1337" t="str">
            <v>Cash</v>
          </cell>
          <cell r="B1337" t="str">
            <v>Checking/Savings</v>
          </cell>
          <cell r="C1337" t="str">
            <v>Bank</v>
          </cell>
          <cell r="D1337" t="str">
            <v>ERROR</v>
          </cell>
          <cell r="F1337" t="str">
            <v>10/22/2012</v>
          </cell>
          <cell r="O1337">
            <v>-85.8</v>
          </cell>
        </row>
        <row r="1338">
          <cell r="A1338" t="str">
            <v>Accounts Payable</v>
          </cell>
          <cell r="B1338" t="str">
            <v>Accounts Payable</v>
          </cell>
          <cell r="C1338" t="str">
            <v>Accounts Payable</v>
          </cell>
          <cell r="D1338" t="str">
            <v>ERROR</v>
          </cell>
          <cell r="F1338" t="str">
            <v>10/22/2012</v>
          </cell>
          <cell r="O1338">
            <v>-85.8</v>
          </cell>
        </row>
        <row r="1339">
          <cell r="A1339" t="str">
            <v>Accounts Receivable</v>
          </cell>
          <cell r="B1339" t="str">
            <v>Accounts Receivable</v>
          </cell>
          <cell r="C1339">
            <v>0</v>
          </cell>
          <cell r="D1339" t="str">
            <v>ERROR</v>
          </cell>
          <cell r="F1339" t="str">
            <v>10/23/2012</v>
          </cell>
          <cell r="O1339">
            <v>71.400000000000006</v>
          </cell>
        </row>
        <row r="1340">
          <cell r="A1340" t="str">
            <v>Cash</v>
          </cell>
          <cell r="B1340" t="str">
            <v>Checking/Savings</v>
          </cell>
          <cell r="C1340" t="str">
            <v>Bank</v>
          </cell>
          <cell r="D1340" t="str">
            <v>ERROR</v>
          </cell>
          <cell r="F1340" t="str">
            <v>10/23/2012</v>
          </cell>
          <cell r="O1340">
            <v>1980</v>
          </cell>
        </row>
        <row r="1341">
          <cell r="A1341" t="str">
            <v>Accounts Receivable</v>
          </cell>
          <cell r="B1341" t="str">
            <v>Accounts Receivable</v>
          </cell>
          <cell r="C1341" t="str">
            <v>Accounts Receivable</v>
          </cell>
          <cell r="D1341" t="str">
            <v>ERROR</v>
          </cell>
          <cell r="F1341" t="str">
            <v>10/23/2012</v>
          </cell>
          <cell r="O1341">
            <v>-78.540000000000006</v>
          </cell>
        </row>
        <row r="1342">
          <cell r="A1342" t="str">
            <v>Accounts Receivable</v>
          </cell>
          <cell r="B1342" t="str">
            <v>Accounts Receivable</v>
          </cell>
          <cell r="C1342" t="str">
            <v>Accounts Receivable</v>
          </cell>
          <cell r="D1342" t="str">
            <v>ERROR</v>
          </cell>
          <cell r="F1342" t="str">
            <v>10/23/2012</v>
          </cell>
          <cell r="O1342">
            <v>-71.400000000000006</v>
          </cell>
        </row>
        <row r="1343">
          <cell r="A1343" t="str">
            <v>Accounts Receivable</v>
          </cell>
          <cell r="B1343" t="str">
            <v>Accounts Receivable</v>
          </cell>
          <cell r="C1343" t="str">
            <v>Accounts Receivable</v>
          </cell>
          <cell r="D1343" t="str">
            <v>ERROR</v>
          </cell>
          <cell r="F1343" t="str">
            <v>10/23/2012</v>
          </cell>
          <cell r="O1343">
            <v>71.400000000000006</v>
          </cell>
        </row>
        <row r="1344">
          <cell r="A1344" t="str">
            <v>Accounts Receivable</v>
          </cell>
          <cell r="B1344" t="str">
            <v>Accounts Receivable</v>
          </cell>
          <cell r="C1344" t="str">
            <v>Accounts Receivable</v>
          </cell>
          <cell r="D1344" t="str">
            <v>ERROR</v>
          </cell>
          <cell r="F1344" t="str">
            <v>10/23/2012</v>
          </cell>
          <cell r="O1344">
            <v>28.56</v>
          </cell>
        </row>
        <row r="1345">
          <cell r="A1345" t="str">
            <v>Accounts Receivable</v>
          </cell>
          <cell r="B1345" t="str">
            <v>Accounts Receivable</v>
          </cell>
          <cell r="C1345" t="str">
            <v>Accounts Receivable</v>
          </cell>
          <cell r="D1345" t="str">
            <v>ERROR</v>
          </cell>
          <cell r="F1345" t="str">
            <v>10/23/2012</v>
          </cell>
          <cell r="O1345">
            <v>22.22</v>
          </cell>
        </row>
        <row r="1346">
          <cell r="A1346" t="str">
            <v>Accounts Receivable</v>
          </cell>
          <cell r="B1346" t="str">
            <v>Accounts Receivable</v>
          </cell>
          <cell r="C1346" t="str">
            <v>Accounts Receivable</v>
          </cell>
          <cell r="D1346" t="str">
            <v>ERROR</v>
          </cell>
          <cell r="F1346" t="str">
            <v>10/23/2012</v>
          </cell>
          <cell r="O1346">
            <v>22.22</v>
          </cell>
        </row>
        <row r="1347">
          <cell r="A1347" t="str">
            <v>Accounts Payable</v>
          </cell>
          <cell r="B1347" t="str">
            <v>Accounts Payable</v>
          </cell>
          <cell r="C1347" t="str">
            <v>Accounts Payable</v>
          </cell>
          <cell r="D1347" t="str">
            <v>ERROR</v>
          </cell>
          <cell r="F1347" t="str">
            <v>10/23/2012</v>
          </cell>
          <cell r="O1347">
            <v>-2100</v>
          </cell>
        </row>
        <row r="1348">
          <cell r="A1348" t="str">
            <v>Accounts Payable</v>
          </cell>
          <cell r="B1348" t="str">
            <v>Accounts Payable</v>
          </cell>
          <cell r="C1348" t="str">
            <v>Accounts Payable</v>
          </cell>
          <cell r="D1348" t="str">
            <v>ERROR</v>
          </cell>
          <cell r="F1348" t="str">
            <v>10/23/2012</v>
          </cell>
          <cell r="O1348">
            <v>-240</v>
          </cell>
        </row>
        <row r="1349">
          <cell r="A1349" t="str">
            <v>Accounts Payable</v>
          </cell>
          <cell r="B1349" t="str">
            <v>Accounts Payable</v>
          </cell>
          <cell r="C1349" t="str">
            <v>Accounts Payable</v>
          </cell>
          <cell r="D1349" t="str">
            <v>ERROR</v>
          </cell>
          <cell r="F1349" t="str">
            <v>10/23/2012</v>
          </cell>
          <cell r="O1349">
            <v>-107.34</v>
          </cell>
        </row>
        <row r="1350">
          <cell r="A1350" t="str">
            <v>Accounts Payable</v>
          </cell>
          <cell r="B1350" t="str">
            <v>Accounts Payable</v>
          </cell>
          <cell r="C1350" t="str">
            <v>Accounts Payable</v>
          </cell>
          <cell r="D1350" t="str">
            <v>ERROR</v>
          </cell>
          <cell r="F1350" t="str">
            <v>10/23/2012</v>
          </cell>
          <cell r="O1350">
            <v>-1032.52</v>
          </cell>
        </row>
        <row r="1351">
          <cell r="A1351" t="str">
            <v>Other Assets</v>
          </cell>
          <cell r="B1351" t="str">
            <v>Deposits</v>
          </cell>
          <cell r="C1351" t="str">
            <v>Other Assets</v>
          </cell>
          <cell r="D1351" t="str">
            <v>ERROR</v>
          </cell>
          <cell r="F1351" t="str">
            <v>10/23/2012</v>
          </cell>
          <cell r="O1351">
            <v>-6100</v>
          </cell>
        </row>
        <row r="1352">
          <cell r="A1352" t="str">
            <v>Other Income</v>
          </cell>
          <cell r="B1352" t="str">
            <v>Student Food Payments</v>
          </cell>
          <cell r="C1352" t="str">
            <v>Income</v>
          </cell>
          <cell r="D1352" t="str">
            <v>ERROR</v>
          </cell>
          <cell r="F1352" t="str">
            <v>10/23/2012</v>
          </cell>
          <cell r="O1352">
            <v>71.400000000000006</v>
          </cell>
        </row>
        <row r="1353">
          <cell r="A1353" t="str">
            <v>Other Income</v>
          </cell>
          <cell r="B1353" t="str">
            <v>Student Food Payments</v>
          </cell>
          <cell r="C1353" t="str">
            <v>Income</v>
          </cell>
          <cell r="D1353" t="str">
            <v>ERROR</v>
          </cell>
          <cell r="F1353" t="str">
            <v>10/23/2012</v>
          </cell>
          <cell r="O1353">
            <v>22.22</v>
          </cell>
        </row>
        <row r="1354">
          <cell r="A1354" t="str">
            <v>Other Income</v>
          </cell>
          <cell r="B1354" t="str">
            <v>Student Food Payments</v>
          </cell>
          <cell r="C1354" t="str">
            <v>Income</v>
          </cell>
          <cell r="D1354" t="str">
            <v>ERROR</v>
          </cell>
          <cell r="F1354" t="str">
            <v>10/23/2012</v>
          </cell>
          <cell r="O1354">
            <v>28.56</v>
          </cell>
        </row>
        <row r="1355">
          <cell r="A1355" t="str">
            <v>Other Income</v>
          </cell>
          <cell r="B1355" t="str">
            <v>Student Food Payments</v>
          </cell>
          <cell r="C1355" t="str">
            <v>Income</v>
          </cell>
          <cell r="D1355" t="str">
            <v>ERROR</v>
          </cell>
          <cell r="F1355" t="str">
            <v>10/23/2012</v>
          </cell>
          <cell r="O1355">
            <v>22.22</v>
          </cell>
        </row>
        <row r="1356">
          <cell r="A1356" t="str">
            <v>Occupancy Expenses</v>
          </cell>
          <cell r="B1356" t="str">
            <v>Building Maintenance and Repairs</v>
          </cell>
          <cell r="C1356" t="str">
            <v>Expenses</v>
          </cell>
          <cell r="D1356" t="str">
            <v>ERROR</v>
          </cell>
          <cell r="F1356" t="str">
            <v>10/23/2012</v>
          </cell>
          <cell r="O1356">
            <v>-1980</v>
          </cell>
        </row>
        <row r="1357">
          <cell r="A1357" t="str">
            <v>Cash</v>
          </cell>
          <cell r="B1357" t="str">
            <v>Checking/Savings</v>
          </cell>
          <cell r="C1357" t="str">
            <v>Bank</v>
          </cell>
          <cell r="D1357" t="str">
            <v>ERROR</v>
          </cell>
          <cell r="F1357" t="str">
            <v>10/23/2012</v>
          </cell>
          <cell r="O1357">
            <v>-3479.86</v>
          </cell>
        </row>
        <row r="1358">
          <cell r="A1358" t="str">
            <v>Cash</v>
          </cell>
          <cell r="B1358" t="str">
            <v>Checking/Savings</v>
          </cell>
          <cell r="C1358" t="str">
            <v>Bank</v>
          </cell>
          <cell r="D1358" t="str">
            <v>ERROR</v>
          </cell>
          <cell r="F1358" t="str">
            <v>10/23/2012</v>
          </cell>
          <cell r="O1358">
            <v>6100</v>
          </cell>
        </row>
        <row r="1359">
          <cell r="A1359" t="str">
            <v>Cash</v>
          </cell>
          <cell r="B1359" t="str">
            <v>Checking/Savings</v>
          </cell>
          <cell r="C1359" t="str">
            <v>Bank</v>
          </cell>
          <cell r="D1359" t="str">
            <v>ERROR</v>
          </cell>
          <cell r="F1359" t="str">
            <v>10/23/2012</v>
          </cell>
          <cell r="O1359">
            <v>3479.86</v>
          </cell>
        </row>
        <row r="1360">
          <cell r="A1360" t="str">
            <v>Cash</v>
          </cell>
          <cell r="B1360" t="str">
            <v>Checking/Savings</v>
          </cell>
          <cell r="C1360" t="str">
            <v>Bank</v>
          </cell>
          <cell r="D1360" t="str">
            <v>ERROR</v>
          </cell>
          <cell r="F1360" t="str">
            <v>10/23/2012</v>
          </cell>
          <cell r="O1360">
            <v>-2100</v>
          </cell>
        </row>
        <row r="1361">
          <cell r="A1361" t="str">
            <v>Cash</v>
          </cell>
          <cell r="B1361" t="str">
            <v>Checking/Savings</v>
          </cell>
          <cell r="C1361" t="str">
            <v>Bank</v>
          </cell>
          <cell r="D1361" t="str">
            <v>ERROR</v>
          </cell>
          <cell r="F1361" t="str">
            <v>10/23/2012</v>
          </cell>
          <cell r="O1361">
            <v>-240</v>
          </cell>
        </row>
        <row r="1362">
          <cell r="A1362" t="str">
            <v>Cash</v>
          </cell>
          <cell r="B1362" t="str">
            <v>Checking/Savings</v>
          </cell>
          <cell r="C1362" t="str">
            <v>Bank</v>
          </cell>
          <cell r="D1362" t="str">
            <v>ERROR</v>
          </cell>
          <cell r="F1362" t="str">
            <v>10/23/2012</v>
          </cell>
          <cell r="O1362">
            <v>-107.34</v>
          </cell>
        </row>
        <row r="1363">
          <cell r="A1363" t="str">
            <v>Cash</v>
          </cell>
          <cell r="B1363" t="str">
            <v>Checking/Savings</v>
          </cell>
          <cell r="C1363" t="str">
            <v>Bank</v>
          </cell>
          <cell r="D1363" t="str">
            <v>ERROR</v>
          </cell>
          <cell r="F1363" t="str">
            <v>10/23/2012</v>
          </cell>
          <cell r="O1363">
            <v>-1032.52</v>
          </cell>
        </row>
        <row r="1364">
          <cell r="A1364" t="str">
            <v>Accounts Receivable</v>
          </cell>
          <cell r="B1364" t="str">
            <v>Accounts Receivable</v>
          </cell>
          <cell r="C1364">
            <v>0</v>
          </cell>
          <cell r="D1364" t="str">
            <v>ERROR</v>
          </cell>
          <cell r="F1364" t="str">
            <v>10/23/2012</v>
          </cell>
          <cell r="O1364">
            <v>78.540000000000006</v>
          </cell>
        </row>
        <row r="1365">
          <cell r="A1365" t="str">
            <v>Accounts Receivable</v>
          </cell>
          <cell r="B1365" t="str">
            <v>Accounts Receivable</v>
          </cell>
          <cell r="C1365">
            <v>0</v>
          </cell>
          <cell r="D1365" t="str">
            <v>ERROR</v>
          </cell>
          <cell r="F1365" t="str">
            <v>10/24/2012</v>
          </cell>
          <cell r="O1365">
            <v>-1095.6500000000001</v>
          </cell>
        </row>
        <row r="1366">
          <cell r="A1366" t="str">
            <v>Cash</v>
          </cell>
          <cell r="B1366" t="str">
            <v>Checking/Savings</v>
          </cell>
          <cell r="C1366" t="str">
            <v>Bank</v>
          </cell>
          <cell r="D1366" t="str">
            <v>ERROR</v>
          </cell>
          <cell r="F1366" t="str">
            <v>10/24/2012</v>
          </cell>
          <cell r="O1366">
            <v>85.8</v>
          </cell>
        </row>
        <row r="1367">
          <cell r="A1367" t="str">
            <v>Accounts Receivable</v>
          </cell>
          <cell r="B1367" t="str">
            <v>Accounts Receivable</v>
          </cell>
          <cell r="C1367" t="str">
            <v>Accounts Receivable</v>
          </cell>
          <cell r="D1367" t="str">
            <v>ERROR</v>
          </cell>
          <cell r="F1367" t="str">
            <v>10/24/2012</v>
          </cell>
          <cell r="O1367">
            <v>-71.400000000000006</v>
          </cell>
        </row>
        <row r="1368">
          <cell r="A1368" t="str">
            <v>Accounts Receivable</v>
          </cell>
          <cell r="B1368" t="str">
            <v>Accounts Receivable</v>
          </cell>
          <cell r="C1368" t="str">
            <v>Accounts Receivable</v>
          </cell>
          <cell r="D1368" t="str">
            <v>ERROR</v>
          </cell>
          <cell r="F1368" t="str">
            <v>10/24/2012</v>
          </cell>
          <cell r="O1368">
            <v>82.11</v>
          </cell>
        </row>
        <row r="1369">
          <cell r="A1369" t="str">
            <v>Accounts Receivable</v>
          </cell>
          <cell r="B1369" t="str">
            <v>Accounts Receivable</v>
          </cell>
          <cell r="C1369" t="str">
            <v>Accounts Receivable</v>
          </cell>
          <cell r="D1369" t="str">
            <v>ERROR</v>
          </cell>
          <cell r="F1369" t="str">
            <v>10/24/2012</v>
          </cell>
          <cell r="O1369">
            <v>82.11</v>
          </cell>
        </row>
        <row r="1370">
          <cell r="A1370" t="str">
            <v>Accounts Receivable</v>
          </cell>
          <cell r="B1370" t="str">
            <v>Accounts Receivable</v>
          </cell>
          <cell r="C1370" t="str">
            <v>Accounts Receivable</v>
          </cell>
          <cell r="D1370" t="str">
            <v>ERROR</v>
          </cell>
          <cell r="F1370" t="str">
            <v>10/24/2012</v>
          </cell>
          <cell r="O1370">
            <v>82.11</v>
          </cell>
        </row>
        <row r="1371">
          <cell r="A1371" t="str">
            <v>Accounts Receivable</v>
          </cell>
          <cell r="B1371" t="str">
            <v>Accounts Receivable</v>
          </cell>
          <cell r="C1371" t="str">
            <v>Accounts Receivable</v>
          </cell>
          <cell r="D1371" t="str">
            <v>ERROR</v>
          </cell>
          <cell r="F1371" t="str">
            <v>10/24/2012</v>
          </cell>
          <cell r="O1371">
            <v>82.11</v>
          </cell>
        </row>
        <row r="1372">
          <cell r="A1372" t="str">
            <v>Accounts Receivable</v>
          </cell>
          <cell r="B1372" t="str">
            <v>Accounts Receivable</v>
          </cell>
          <cell r="C1372" t="str">
            <v>Accounts Receivable</v>
          </cell>
          <cell r="D1372" t="str">
            <v>ERROR</v>
          </cell>
          <cell r="F1372" t="str">
            <v>10/24/2012</v>
          </cell>
          <cell r="O1372">
            <v>82.11</v>
          </cell>
        </row>
        <row r="1373">
          <cell r="A1373" t="str">
            <v>Accounts Receivable</v>
          </cell>
          <cell r="B1373" t="str">
            <v>Accounts Receivable</v>
          </cell>
          <cell r="C1373" t="str">
            <v>Accounts Receivable</v>
          </cell>
          <cell r="D1373" t="str">
            <v>ERROR</v>
          </cell>
          <cell r="F1373" t="str">
            <v>10/24/2012</v>
          </cell>
          <cell r="O1373">
            <v>82.11</v>
          </cell>
        </row>
        <row r="1374">
          <cell r="A1374" t="str">
            <v>Accounts Receivable</v>
          </cell>
          <cell r="B1374" t="str">
            <v>Accounts Receivable</v>
          </cell>
          <cell r="C1374" t="str">
            <v>Accounts Receivable</v>
          </cell>
          <cell r="D1374" t="str">
            <v>ERROR</v>
          </cell>
          <cell r="F1374" t="str">
            <v>10/24/2012</v>
          </cell>
          <cell r="O1374">
            <v>82.11</v>
          </cell>
        </row>
        <row r="1375">
          <cell r="A1375" t="str">
            <v>Accounts Receivable</v>
          </cell>
          <cell r="B1375" t="str">
            <v>Accounts Receivable</v>
          </cell>
          <cell r="C1375" t="str">
            <v>Accounts Receivable</v>
          </cell>
          <cell r="D1375" t="str">
            <v>ERROR</v>
          </cell>
          <cell r="F1375" t="str">
            <v>10/24/2012</v>
          </cell>
          <cell r="O1375">
            <v>82.11</v>
          </cell>
        </row>
        <row r="1376">
          <cell r="A1376" t="str">
            <v>Accounts Receivable</v>
          </cell>
          <cell r="B1376" t="str">
            <v>Accounts Receivable</v>
          </cell>
          <cell r="C1376" t="str">
            <v>Accounts Receivable</v>
          </cell>
          <cell r="D1376" t="str">
            <v>ERROR</v>
          </cell>
          <cell r="F1376" t="str">
            <v>10/24/2012</v>
          </cell>
          <cell r="O1376">
            <v>82.11</v>
          </cell>
        </row>
        <row r="1377">
          <cell r="A1377" t="str">
            <v>Accounts Receivable</v>
          </cell>
          <cell r="B1377" t="str">
            <v>Accounts Receivable</v>
          </cell>
          <cell r="C1377" t="str">
            <v>Accounts Receivable</v>
          </cell>
          <cell r="D1377" t="str">
            <v>ERROR</v>
          </cell>
          <cell r="F1377" t="str">
            <v>10/24/2012</v>
          </cell>
          <cell r="O1377">
            <v>25.53</v>
          </cell>
        </row>
        <row r="1378">
          <cell r="A1378" t="str">
            <v>Accounts Receivable</v>
          </cell>
          <cell r="B1378" t="str">
            <v>Accounts Receivable</v>
          </cell>
          <cell r="C1378" t="str">
            <v>Accounts Receivable</v>
          </cell>
          <cell r="D1378" t="str">
            <v>ERROR</v>
          </cell>
          <cell r="F1378" t="str">
            <v>10/24/2012</v>
          </cell>
          <cell r="O1378">
            <v>82.11</v>
          </cell>
        </row>
        <row r="1379">
          <cell r="A1379" t="str">
            <v>Accounts Receivable</v>
          </cell>
          <cell r="B1379" t="str">
            <v>Accounts Receivable</v>
          </cell>
          <cell r="C1379" t="str">
            <v>Accounts Receivable</v>
          </cell>
          <cell r="D1379" t="str">
            <v>ERROR</v>
          </cell>
          <cell r="F1379" t="str">
            <v>10/24/2012</v>
          </cell>
          <cell r="O1379">
            <v>82.11</v>
          </cell>
        </row>
        <row r="1380">
          <cell r="A1380" t="str">
            <v>Accounts Receivable</v>
          </cell>
          <cell r="B1380" t="str">
            <v>Accounts Receivable</v>
          </cell>
          <cell r="C1380" t="str">
            <v>Accounts Receivable</v>
          </cell>
          <cell r="D1380" t="str">
            <v>ERROR</v>
          </cell>
          <cell r="F1380" t="str">
            <v>10/24/2012</v>
          </cell>
          <cell r="O1380">
            <v>82.11</v>
          </cell>
        </row>
        <row r="1381">
          <cell r="A1381" t="str">
            <v>Accounts Receivable</v>
          </cell>
          <cell r="B1381" t="str">
            <v>Accounts Receivable</v>
          </cell>
          <cell r="C1381" t="str">
            <v>Accounts Receivable</v>
          </cell>
          <cell r="D1381" t="str">
            <v>ERROR</v>
          </cell>
          <cell r="F1381" t="str">
            <v>10/24/2012</v>
          </cell>
          <cell r="O1381">
            <v>82.11</v>
          </cell>
        </row>
        <row r="1382">
          <cell r="A1382" t="str">
            <v>Accounts Receivable</v>
          </cell>
          <cell r="B1382" t="str">
            <v>Accounts Receivable</v>
          </cell>
          <cell r="C1382" t="str">
            <v>Accounts Receivable</v>
          </cell>
          <cell r="D1382" t="str">
            <v>ERROR</v>
          </cell>
          <cell r="F1382" t="str">
            <v>10/24/2012</v>
          </cell>
          <cell r="O1382">
            <v>25.53</v>
          </cell>
        </row>
        <row r="1383">
          <cell r="A1383" t="str">
            <v>Accounts Receivable</v>
          </cell>
          <cell r="B1383" t="str">
            <v>Accounts Receivable</v>
          </cell>
          <cell r="C1383" t="str">
            <v>Accounts Receivable</v>
          </cell>
          <cell r="D1383" t="str">
            <v>ERROR</v>
          </cell>
          <cell r="F1383" t="str">
            <v>10/24/2012</v>
          </cell>
          <cell r="O1383">
            <v>25.53</v>
          </cell>
        </row>
        <row r="1384">
          <cell r="A1384" t="str">
            <v>Accounts Receivable</v>
          </cell>
          <cell r="B1384" t="str">
            <v>Accounts Receivable</v>
          </cell>
          <cell r="C1384" t="str">
            <v>Accounts Receivable</v>
          </cell>
          <cell r="D1384" t="str">
            <v>ERROR</v>
          </cell>
          <cell r="F1384" t="str">
            <v>10/24/2012</v>
          </cell>
          <cell r="O1384">
            <v>82.11</v>
          </cell>
        </row>
        <row r="1385">
          <cell r="A1385" t="str">
            <v>Accounts Receivable</v>
          </cell>
          <cell r="B1385" t="str">
            <v>Accounts Receivable</v>
          </cell>
          <cell r="C1385" t="str">
            <v>Accounts Receivable</v>
          </cell>
          <cell r="D1385" t="str">
            <v>ERROR</v>
          </cell>
          <cell r="F1385" t="str">
            <v>10/24/2012</v>
          </cell>
          <cell r="O1385">
            <v>25.53</v>
          </cell>
        </row>
        <row r="1386">
          <cell r="A1386" t="str">
            <v>Accounts Receivable</v>
          </cell>
          <cell r="B1386" t="str">
            <v>Accounts Receivable</v>
          </cell>
          <cell r="C1386" t="str">
            <v>Accounts Receivable</v>
          </cell>
          <cell r="D1386" t="str">
            <v>ERROR</v>
          </cell>
          <cell r="F1386" t="str">
            <v>10/24/2012</v>
          </cell>
          <cell r="O1386">
            <v>5645</v>
          </cell>
        </row>
        <row r="1387">
          <cell r="A1387" t="str">
            <v>Per Pupil Charter Payments</v>
          </cell>
          <cell r="B1387" t="str">
            <v>Per Pupil</v>
          </cell>
          <cell r="C1387" t="str">
            <v>Income</v>
          </cell>
          <cell r="D1387" t="str">
            <v>ERROR</v>
          </cell>
          <cell r="F1387" t="str">
            <v>10/24/2012</v>
          </cell>
          <cell r="O1387">
            <v>146302</v>
          </cell>
        </row>
        <row r="1388">
          <cell r="A1388" t="str">
            <v>Per Pupil Charter Payments</v>
          </cell>
          <cell r="B1388" t="str">
            <v>Per Pupil - LEP</v>
          </cell>
          <cell r="C1388" t="str">
            <v>Income</v>
          </cell>
          <cell r="D1388" t="str">
            <v>ERROR</v>
          </cell>
          <cell r="F1388" t="str">
            <v>10/24/2012</v>
          </cell>
          <cell r="O1388">
            <v>-1027.3599999999999</v>
          </cell>
        </row>
        <row r="1389">
          <cell r="A1389" t="str">
            <v>Per Pupil Charter Payments</v>
          </cell>
          <cell r="B1389" t="str">
            <v>Per Pupil - SPED</v>
          </cell>
          <cell r="C1389" t="str">
            <v>Income</v>
          </cell>
          <cell r="D1389" t="str">
            <v>ERROR</v>
          </cell>
          <cell r="F1389" t="str">
            <v>10/24/2012</v>
          </cell>
          <cell r="O1389">
            <v>21714.09</v>
          </cell>
        </row>
        <row r="1390">
          <cell r="A1390" t="str">
            <v>Per Pupil Charter Payments</v>
          </cell>
          <cell r="B1390" t="str">
            <v>Per Pupil - SPED</v>
          </cell>
          <cell r="C1390" t="str">
            <v>Income</v>
          </cell>
          <cell r="D1390" t="str">
            <v>ERROR</v>
          </cell>
          <cell r="F1390" t="str">
            <v>10/24/2012</v>
          </cell>
          <cell r="O1390">
            <v>729.74</v>
          </cell>
        </row>
        <row r="1391">
          <cell r="A1391" t="str">
            <v>Accounts Receivable</v>
          </cell>
          <cell r="B1391" t="str">
            <v>Accounts Receivable</v>
          </cell>
          <cell r="C1391">
            <v>0</v>
          </cell>
          <cell r="D1391" t="str">
            <v>ERROR</v>
          </cell>
          <cell r="F1391" t="str">
            <v>10/24/2012</v>
          </cell>
          <cell r="O1391">
            <v>1095.6500000000001</v>
          </cell>
        </row>
        <row r="1392">
          <cell r="A1392" t="str">
            <v>Accounts Receivable</v>
          </cell>
          <cell r="B1392" t="str">
            <v>Accounts Receivable</v>
          </cell>
          <cell r="C1392">
            <v>0</v>
          </cell>
          <cell r="D1392" t="str">
            <v>ERROR</v>
          </cell>
          <cell r="F1392" t="str">
            <v>10/24/2012</v>
          </cell>
          <cell r="O1392">
            <v>71.400000000000006</v>
          </cell>
        </row>
        <row r="1393">
          <cell r="A1393" t="str">
            <v>Accounts Payable</v>
          </cell>
          <cell r="B1393" t="str">
            <v>Accounts Payable</v>
          </cell>
          <cell r="C1393" t="str">
            <v>Accounts Payable</v>
          </cell>
          <cell r="D1393" t="str">
            <v>ERROR</v>
          </cell>
          <cell r="F1393" t="str">
            <v>10/24/2012</v>
          </cell>
          <cell r="O1393">
            <v>65.27</v>
          </cell>
        </row>
        <row r="1394">
          <cell r="A1394" t="str">
            <v>Accounts Payable</v>
          </cell>
          <cell r="B1394" t="str">
            <v>Accounts Payable</v>
          </cell>
          <cell r="C1394" t="str">
            <v>Accounts Payable</v>
          </cell>
          <cell r="D1394" t="str">
            <v>ERROR</v>
          </cell>
          <cell r="F1394" t="str">
            <v>10/24/2012</v>
          </cell>
          <cell r="O1394">
            <v>82.62</v>
          </cell>
        </row>
        <row r="1395">
          <cell r="A1395" t="str">
            <v>Other Income</v>
          </cell>
          <cell r="B1395" t="str">
            <v>Student Food Payments</v>
          </cell>
          <cell r="C1395" t="str">
            <v>Income</v>
          </cell>
          <cell r="D1395" t="str">
            <v>ERROR</v>
          </cell>
          <cell r="F1395" t="str">
            <v>10/24/2012</v>
          </cell>
          <cell r="O1395">
            <v>82.11</v>
          </cell>
        </row>
        <row r="1396">
          <cell r="A1396" t="str">
            <v>Other Income</v>
          </cell>
          <cell r="B1396" t="str">
            <v>Student Food Payments</v>
          </cell>
          <cell r="C1396" t="str">
            <v>Income</v>
          </cell>
          <cell r="D1396" t="str">
            <v>ERROR</v>
          </cell>
          <cell r="F1396" t="str">
            <v>10/24/2012</v>
          </cell>
          <cell r="O1396">
            <v>82.11</v>
          </cell>
        </row>
        <row r="1397">
          <cell r="A1397" t="str">
            <v>Other Income</v>
          </cell>
          <cell r="B1397" t="str">
            <v>Student Food Payments</v>
          </cell>
          <cell r="C1397" t="str">
            <v>Income</v>
          </cell>
          <cell r="D1397" t="str">
            <v>ERROR</v>
          </cell>
          <cell r="F1397" t="str">
            <v>10/24/2012</v>
          </cell>
          <cell r="O1397">
            <v>82.11</v>
          </cell>
        </row>
        <row r="1398">
          <cell r="A1398" t="str">
            <v>Other Income</v>
          </cell>
          <cell r="B1398" t="str">
            <v>Student Food Payments</v>
          </cell>
          <cell r="C1398" t="str">
            <v>Income</v>
          </cell>
          <cell r="D1398" t="str">
            <v>ERROR</v>
          </cell>
          <cell r="F1398" t="str">
            <v>10/24/2012</v>
          </cell>
          <cell r="O1398">
            <v>82.11</v>
          </cell>
        </row>
        <row r="1399">
          <cell r="A1399" t="str">
            <v>Other Income</v>
          </cell>
          <cell r="B1399" t="str">
            <v>Student Food Payments</v>
          </cell>
          <cell r="C1399" t="str">
            <v>Income</v>
          </cell>
          <cell r="D1399" t="str">
            <v>ERROR</v>
          </cell>
          <cell r="F1399" t="str">
            <v>10/24/2012</v>
          </cell>
          <cell r="O1399">
            <v>82.11</v>
          </cell>
        </row>
        <row r="1400">
          <cell r="A1400" t="str">
            <v>Other Income</v>
          </cell>
          <cell r="B1400" t="str">
            <v>Student Food Payments</v>
          </cell>
          <cell r="C1400" t="str">
            <v>Income</v>
          </cell>
          <cell r="D1400" t="str">
            <v>ERROR</v>
          </cell>
          <cell r="F1400" t="str">
            <v>10/24/2012</v>
          </cell>
          <cell r="O1400">
            <v>82.11</v>
          </cell>
        </row>
        <row r="1401">
          <cell r="A1401" t="str">
            <v>Other Income</v>
          </cell>
          <cell r="B1401" t="str">
            <v>Student Food Payments</v>
          </cell>
          <cell r="C1401" t="str">
            <v>Income</v>
          </cell>
          <cell r="D1401" t="str">
            <v>ERROR</v>
          </cell>
          <cell r="F1401" t="str">
            <v>10/24/2012</v>
          </cell>
          <cell r="O1401">
            <v>25.53</v>
          </cell>
        </row>
        <row r="1402">
          <cell r="A1402" t="str">
            <v>Other Income</v>
          </cell>
          <cell r="B1402" t="str">
            <v>Student Food Payments</v>
          </cell>
          <cell r="C1402" t="str">
            <v>Income</v>
          </cell>
          <cell r="D1402" t="str">
            <v>ERROR</v>
          </cell>
          <cell r="F1402" t="str">
            <v>10/24/2012</v>
          </cell>
          <cell r="O1402">
            <v>82.11</v>
          </cell>
        </row>
        <row r="1403">
          <cell r="A1403" t="str">
            <v>Other Income</v>
          </cell>
          <cell r="B1403" t="str">
            <v>Student Food Payments</v>
          </cell>
          <cell r="C1403" t="str">
            <v>Income</v>
          </cell>
          <cell r="D1403" t="str">
            <v>ERROR</v>
          </cell>
          <cell r="F1403" t="str">
            <v>10/24/2012</v>
          </cell>
          <cell r="O1403">
            <v>25.53</v>
          </cell>
        </row>
        <row r="1404">
          <cell r="A1404" t="str">
            <v>Other Income</v>
          </cell>
          <cell r="B1404" t="str">
            <v>Student Food Payments</v>
          </cell>
          <cell r="C1404" t="str">
            <v>Income</v>
          </cell>
          <cell r="D1404" t="str">
            <v>ERROR</v>
          </cell>
          <cell r="F1404" t="str">
            <v>10/24/2012</v>
          </cell>
          <cell r="O1404">
            <v>82.11</v>
          </cell>
        </row>
        <row r="1405">
          <cell r="A1405" t="str">
            <v>Other Income</v>
          </cell>
          <cell r="B1405" t="str">
            <v>Student Food Payments</v>
          </cell>
          <cell r="C1405" t="str">
            <v>Income</v>
          </cell>
          <cell r="D1405" t="str">
            <v>ERROR</v>
          </cell>
          <cell r="F1405" t="str">
            <v>10/24/2012</v>
          </cell>
          <cell r="O1405">
            <v>82.11</v>
          </cell>
        </row>
        <row r="1406">
          <cell r="A1406" t="str">
            <v>Other Income</v>
          </cell>
          <cell r="B1406" t="str">
            <v>Student Food Payments</v>
          </cell>
          <cell r="C1406" t="str">
            <v>Income</v>
          </cell>
          <cell r="D1406" t="str">
            <v>ERROR</v>
          </cell>
          <cell r="F1406" t="str">
            <v>10/24/2012</v>
          </cell>
          <cell r="O1406">
            <v>82.11</v>
          </cell>
        </row>
        <row r="1407">
          <cell r="A1407" t="str">
            <v>Other Income</v>
          </cell>
          <cell r="B1407" t="str">
            <v>Student Food Payments</v>
          </cell>
          <cell r="C1407" t="str">
            <v>Income</v>
          </cell>
          <cell r="D1407" t="str">
            <v>ERROR</v>
          </cell>
          <cell r="F1407" t="str">
            <v>10/24/2012</v>
          </cell>
          <cell r="O1407">
            <v>82.11</v>
          </cell>
        </row>
        <row r="1408">
          <cell r="A1408" t="str">
            <v>Other Income</v>
          </cell>
          <cell r="B1408" t="str">
            <v>Student Food Payments</v>
          </cell>
          <cell r="C1408" t="str">
            <v>Income</v>
          </cell>
          <cell r="D1408" t="str">
            <v>ERROR</v>
          </cell>
          <cell r="F1408" t="str">
            <v>10/24/2012</v>
          </cell>
          <cell r="O1408">
            <v>82.11</v>
          </cell>
        </row>
        <row r="1409">
          <cell r="A1409" t="str">
            <v>Other Income</v>
          </cell>
          <cell r="B1409" t="str">
            <v>Student Food Payments</v>
          </cell>
          <cell r="C1409" t="str">
            <v>Income</v>
          </cell>
          <cell r="D1409" t="str">
            <v>ERROR</v>
          </cell>
          <cell r="F1409" t="str">
            <v>10/24/2012</v>
          </cell>
          <cell r="O1409">
            <v>82.11</v>
          </cell>
        </row>
        <row r="1410">
          <cell r="A1410" t="str">
            <v>Other Income</v>
          </cell>
          <cell r="B1410" t="str">
            <v>Student Food Payments</v>
          </cell>
          <cell r="C1410" t="str">
            <v>Income</v>
          </cell>
          <cell r="D1410" t="str">
            <v>ERROR</v>
          </cell>
          <cell r="F1410" t="str">
            <v>10/24/2012</v>
          </cell>
          <cell r="O1410">
            <v>25.53</v>
          </cell>
        </row>
        <row r="1411">
          <cell r="A1411" t="str">
            <v>Other Income</v>
          </cell>
          <cell r="B1411" t="str">
            <v>Student Food Payments</v>
          </cell>
          <cell r="C1411" t="str">
            <v>Income</v>
          </cell>
          <cell r="D1411" t="str">
            <v>ERROR</v>
          </cell>
          <cell r="F1411" t="str">
            <v>10/24/2012</v>
          </cell>
          <cell r="O1411">
            <v>82.11</v>
          </cell>
        </row>
        <row r="1412">
          <cell r="A1412" t="str">
            <v>Other Income</v>
          </cell>
          <cell r="B1412" t="str">
            <v>Student Food Payments</v>
          </cell>
          <cell r="C1412" t="str">
            <v>Income</v>
          </cell>
          <cell r="D1412" t="str">
            <v>ERROR</v>
          </cell>
          <cell r="F1412" t="str">
            <v>10/24/2012</v>
          </cell>
          <cell r="O1412">
            <v>25.53</v>
          </cell>
        </row>
        <row r="1413">
          <cell r="A1413" t="str">
            <v>Personnel Salaries &amp; Benefits</v>
          </cell>
          <cell r="B1413" t="str">
            <v>Staff Development Expense</v>
          </cell>
          <cell r="C1413" t="str">
            <v>Expenses</v>
          </cell>
          <cell r="D1413" t="str">
            <v>ERROR</v>
          </cell>
          <cell r="F1413" t="str">
            <v>10/24/2012</v>
          </cell>
          <cell r="O1413">
            <v>65.27</v>
          </cell>
        </row>
        <row r="1414">
          <cell r="A1414" t="str">
            <v>Personnel Salaries &amp; Benefits</v>
          </cell>
          <cell r="B1414" t="str">
            <v>Staff Development Expense</v>
          </cell>
          <cell r="C1414" t="str">
            <v>Expenses</v>
          </cell>
          <cell r="D1414" t="str">
            <v>ERROR</v>
          </cell>
          <cell r="F1414" t="str">
            <v>10/24/2012</v>
          </cell>
          <cell r="O1414">
            <v>-1500</v>
          </cell>
        </row>
        <row r="1415">
          <cell r="A1415" t="str">
            <v>Direct Student Expense</v>
          </cell>
          <cell r="B1415" t="str">
            <v>Student Supplies and Materials</v>
          </cell>
          <cell r="C1415" t="str">
            <v>Expenses</v>
          </cell>
          <cell r="D1415" t="str">
            <v>ERROR</v>
          </cell>
          <cell r="F1415" t="str">
            <v>10/24/2012</v>
          </cell>
          <cell r="O1415">
            <v>82.62</v>
          </cell>
        </row>
        <row r="1416">
          <cell r="A1416" t="str">
            <v>Personnel Salaries &amp; Benefits</v>
          </cell>
          <cell r="B1416" t="str">
            <v>Employee Benefits</v>
          </cell>
          <cell r="C1416" t="str">
            <v>Expenses</v>
          </cell>
          <cell r="D1416" t="str">
            <v>ERROR</v>
          </cell>
          <cell r="F1416" t="str">
            <v>10/24/2012</v>
          </cell>
          <cell r="O1416">
            <v>5615.93</v>
          </cell>
        </row>
        <row r="1417">
          <cell r="A1417" t="str">
            <v>Per Pupil Facilities Allowance</v>
          </cell>
          <cell r="B1417" t="str">
            <v>Per Pupil Facilities Allowance</v>
          </cell>
          <cell r="C1417" t="str">
            <v>Income</v>
          </cell>
          <cell r="D1417" t="str">
            <v>ERROR</v>
          </cell>
          <cell r="F1417" t="str">
            <v>10/24/2012</v>
          </cell>
          <cell r="O1417">
            <v>121400</v>
          </cell>
        </row>
        <row r="1418">
          <cell r="A1418" t="str">
            <v>Cash</v>
          </cell>
          <cell r="B1418" t="str">
            <v>Checking/Savings</v>
          </cell>
          <cell r="C1418" t="str">
            <v>Bank</v>
          </cell>
          <cell r="D1418" t="str">
            <v>ERROR</v>
          </cell>
          <cell r="F1418" t="str">
            <v>10/24/2012</v>
          </cell>
          <cell r="O1418">
            <v>-5615.93</v>
          </cell>
        </row>
        <row r="1419">
          <cell r="A1419" t="str">
            <v>Cash</v>
          </cell>
          <cell r="B1419" t="str">
            <v>Checking/Savings</v>
          </cell>
          <cell r="C1419" t="str">
            <v>Bank</v>
          </cell>
          <cell r="D1419" t="str">
            <v>ERROR</v>
          </cell>
          <cell r="F1419" t="str">
            <v>10/24/2012</v>
          </cell>
          <cell r="O1419">
            <v>284569.12</v>
          </cell>
        </row>
        <row r="1420">
          <cell r="A1420" t="str">
            <v>Office Expenses</v>
          </cell>
          <cell r="B1420" t="str">
            <v>Legal, Accounting and Payroll Services</v>
          </cell>
          <cell r="C1420" t="str">
            <v>Expenses</v>
          </cell>
          <cell r="D1420" t="str">
            <v>ERROR</v>
          </cell>
          <cell r="F1420" t="str">
            <v>10/24/2012</v>
          </cell>
          <cell r="O1420">
            <v>-85.8</v>
          </cell>
        </row>
        <row r="1421">
          <cell r="A1421" t="str">
            <v>Cash</v>
          </cell>
          <cell r="B1421" t="str">
            <v>Checking/Savings</v>
          </cell>
          <cell r="C1421" t="str">
            <v>Bank</v>
          </cell>
          <cell r="D1421" t="str">
            <v>ERROR</v>
          </cell>
          <cell r="F1421" t="str">
            <v>10/24/2012</v>
          </cell>
          <cell r="O1421">
            <v>1500</v>
          </cell>
        </row>
        <row r="1422">
          <cell r="A1422" t="str">
            <v>Accounts Receivable</v>
          </cell>
          <cell r="B1422" t="str">
            <v>Accounts Receivable</v>
          </cell>
          <cell r="C1422" t="str">
            <v>Accounts Receivable</v>
          </cell>
          <cell r="D1422" t="str">
            <v>ERROR</v>
          </cell>
          <cell r="F1422" t="str">
            <v>10/24/2012</v>
          </cell>
          <cell r="O1422">
            <v>-1095.6500000000001</v>
          </cell>
        </row>
        <row r="1423">
          <cell r="A1423" t="str">
            <v>Accounts Payable</v>
          </cell>
          <cell r="B1423" t="str">
            <v>Accounts Payable</v>
          </cell>
          <cell r="C1423" t="str">
            <v>Accounts Payable</v>
          </cell>
          <cell r="D1423" t="str">
            <v>ERROR</v>
          </cell>
          <cell r="F1423" t="str">
            <v>10/25/2012</v>
          </cell>
          <cell r="O1423">
            <v>-150</v>
          </cell>
        </row>
        <row r="1424">
          <cell r="A1424" t="str">
            <v>Accounts Payable</v>
          </cell>
          <cell r="B1424" t="str">
            <v>Accounts Payable</v>
          </cell>
          <cell r="C1424" t="str">
            <v>Accounts Payable</v>
          </cell>
          <cell r="D1424" t="str">
            <v>ERROR</v>
          </cell>
          <cell r="F1424" t="str">
            <v>10/25/2012</v>
          </cell>
          <cell r="O1424">
            <v>-490.65</v>
          </cell>
        </row>
        <row r="1425">
          <cell r="A1425" t="str">
            <v>Accounts Payable</v>
          </cell>
          <cell r="B1425" t="str">
            <v>Accounts Payable</v>
          </cell>
          <cell r="C1425" t="str">
            <v>Accounts Payable</v>
          </cell>
          <cell r="D1425" t="str">
            <v>ERROR</v>
          </cell>
          <cell r="F1425" t="str">
            <v>10/25/2012</v>
          </cell>
          <cell r="O1425">
            <v>-900</v>
          </cell>
        </row>
        <row r="1426">
          <cell r="A1426" t="str">
            <v>Accounts Payable</v>
          </cell>
          <cell r="B1426" t="str">
            <v>Accounts Payable</v>
          </cell>
          <cell r="C1426" t="str">
            <v>Accounts Payable</v>
          </cell>
          <cell r="D1426" t="str">
            <v>ERROR</v>
          </cell>
          <cell r="F1426" t="str">
            <v>10/25/2012</v>
          </cell>
          <cell r="O1426">
            <v>797.5</v>
          </cell>
        </row>
        <row r="1427">
          <cell r="A1427" t="str">
            <v>Cash</v>
          </cell>
          <cell r="B1427" t="str">
            <v>Checking/Savings</v>
          </cell>
          <cell r="C1427" t="str">
            <v>Bank</v>
          </cell>
          <cell r="D1427" t="str">
            <v>ERROR</v>
          </cell>
          <cell r="F1427" t="str">
            <v>10/25/2012</v>
          </cell>
          <cell r="O1427">
            <v>-900</v>
          </cell>
        </row>
        <row r="1428">
          <cell r="A1428" t="str">
            <v>Office Expenses</v>
          </cell>
          <cell r="B1428" t="str">
            <v>Office Equipment Rental and Maintenance</v>
          </cell>
          <cell r="C1428" t="str">
            <v>Expenses</v>
          </cell>
          <cell r="D1428" t="str">
            <v>FFY12_Title V-b Imp Year 2</v>
          </cell>
          <cell r="F1428" t="str">
            <v>10/25/2012</v>
          </cell>
          <cell r="O1428">
            <v>797.5</v>
          </cell>
        </row>
        <row r="1429">
          <cell r="A1429" t="str">
            <v>Office Expenses</v>
          </cell>
          <cell r="B1429" t="str">
            <v>Legal, Accounting and Payroll Services</v>
          </cell>
          <cell r="C1429" t="str">
            <v>Expenses</v>
          </cell>
          <cell r="D1429" t="str">
            <v>ERROR</v>
          </cell>
          <cell r="F1429" t="str">
            <v>10/25/2012</v>
          </cell>
          <cell r="O1429">
            <v>-27.5</v>
          </cell>
        </row>
        <row r="1430">
          <cell r="A1430" t="str">
            <v>Cash</v>
          </cell>
          <cell r="B1430" t="str">
            <v>Checking/Savings</v>
          </cell>
          <cell r="C1430" t="str">
            <v>Bank</v>
          </cell>
          <cell r="D1430" t="str">
            <v>ERROR</v>
          </cell>
          <cell r="F1430" t="str">
            <v>10/25/2012</v>
          </cell>
          <cell r="O1430">
            <v>-150</v>
          </cell>
        </row>
        <row r="1431">
          <cell r="A1431" t="str">
            <v>Cash</v>
          </cell>
          <cell r="B1431" t="str">
            <v>Checking/Savings</v>
          </cell>
          <cell r="C1431" t="str">
            <v>Bank</v>
          </cell>
          <cell r="D1431" t="str">
            <v>ERROR</v>
          </cell>
          <cell r="F1431" t="str">
            <v>10/25/2012</v>
          </cell>
          <cell r="O1431">
            <v>-490.65</v>
          </cell>
        </row>
        <row r="1432">
          <cell r="A1432" t="str">
            <v>Cash</v>
          </cell>
          <cell r="B1432" t="str">
            <v>Checking/Savings</v>
          </cell>
          <cell r="C1432" t="str">
            <v>Bank</v>
          </cell>
          <cell r="D1432" t="str">
            <v>ERROR</v>
          </cell>
          <cell r="F1432" t="str">
            <v>10/25/2012</v>
          </cell>
          <cell r="O1432">
            <v>27.5</v>
          </cell>
        </row>
        <row r="1433">
          <cell r="A1433" t="str">
            <v>Accounts Payable</v>
          </cell>
          <cell r="B1433" t="str">
            <v>Accounts Payable</v>
          </cell>
          <cell r="C1433" t="str">
            <v>Accounts Payable</v>
          </cell>
          <cell r="D1433" t="str">
            <v>ERROR</v>
          </cell>
          <cell r="F1433" t="str">
            <v>10/26/2012</v>
          </cell>
          <cell r="O1433">
            <v>-65.27</v>
          </cell>
        </row>
        <row r="1434">
          <cell r="A1434" t="str">
            <v>Accounts Payable</v>
          </cell>
          <cell r="B1434" t="str">
            <v>Accounts Payable</v>
          </cell>
          <cell r="C1434" t="str">
            <v>Accounts Payable</v>
          </cell>
          <cell r="D1434" t="str">
            <v>ERROR</v>
          </cell>
          <cell r="F1434" t="str">
            <v>10/26/2012</v>
          </cell>
          <cell r="O1434">
            <v>-288.64</v>
          </cell>
        </row>
        <row r="1435">
          <cell r="A1435" t="str">
            <v>Accounts Payable</v>
          </cell>
          <cell r="B1435" t="str">
            <v>Accounts Payable</v>
          </cell>
          <cell r="C1435" t="str">
            <v>Accounts Payable</v>
          </cell>
          <cell r="D1435" t="str">
            <v>ERROR</v>
          </cell>
          <cell r="F1435" t="str">
            <v>10/26/2012</v>
          </cell>
          <cell r="O1435">
            <v>5.47</v>
          </cell>
        </row>
        <row r="1436">
          <cell r="A1436" t="str">
            <v>Cash</v>
          </cell>
          <cell r="B1436" t="str">
            <v>Checking/Savings</v>
          </cell>
          <cell r="C1436" t="str">
            <v>Bank</v>
          </cell>
          <cell r="D1436" t="str">
            <v>ERROR</v>
          </cell>
          <cell r="F1436" t="str">
            <v>10/26/2012</v>
          </cell>
          <cell r="O1436">
            <v>-288.64</v>
          </cell>
        </row>
        <row r="1437">
          <cell r="A1437" t="str">
            <v>Office Expenses</v>
          </cell>
          <cell r="B1437" t="str">
            <v>Office Supplies and Materials</v>
          </cell>
          <cell r="C1437" t="str">
            <v>Expenses</v>
          </cell>
          <cell r="D1437" t="str">
            <v>ERROR</v>
          </cell>
          <cell r="F1437" t="str">
            <v>10/26/2012</v>
          </cell>
          <cell r="O1437">
            <v>82.12</v>
          </cell>
        </row>
        <row r="1438">
          <cell r="A1438" t="str">
            <v>Direct Student Expense</v>
          </cell>
          <cell r="B1438" t="str">
            <v>Student Supplies and Materials</v>
          </cell>
          <cell r="C1438" t="str">
            <v>Expenses</v>
          </cell>
          <cell r="D1438" t="str">
            <v>ERROR</v>
          </cell>
          <cell r="F1438" t="str">
            <v>10/26/2012</v>
          </cell>
          <cell r="O1438">
            <v>5.47</v>
          </cell>
        </row>
        <row r="1439">
          <cell r="A1439" t="str">
            <v>Cash</v>
          </cell>
          <cell r="B1439" t="str">
            <v>Checking/Savings</v>
          </cell>
          <cell r="C1439" t="str">
            <v>Bank</v>
          </cell>
          <cell r="D1439" t="str">
            <v>ERROR</v>
          </cell>
          <cell r="F1439" t="str">
            <v>10/26/2012</v>
          </cell>
          <cell r="O1439">
            <v>-65.27</v>
          </cell>
        </row>
        <row r="1440">
          <cell r="A1440" t="str">
            <v>Accounts Payable</v>
          </cell>
          <cell r="B1440" t="str">
            <v>Accounts Payable</v>
          </cell>
          <cell r="C1440" t="str">
            <v>Accounts Payable</v>
          </cell>
          <cell r="D1440" t="str">
            <v>ERROR</v>
          </cell>
          <cell r="F1440" t="str">
            <v>10/26/2012</v>
          </cell>
          <cell r="O1440">
            <v>82.12</v>
          </cell>
        </row>
        <row r="1441">
          <cell r="A1441" t="str">
            <v>Accounts Receivable</v>
          </cell>
          <cell r="B1441" t="str">
            <v>Accounts Receivable</v>
          </cell>
          <cell r="C1441" t="str">
            <v>Accounts Receivable</v>
          </cell>
          <cell r="D1441" t="str">
            <v>ERROR</v>
          </cell>
          <cell r="F1441" t="str">
            <v>10/27/2012</v>
          </cell>
          <cell r="O1441">
            <v>1174.54</v>
          </cell>
        </row>
        <row r="1442">
          <cell r="A1442" t="str">
            <v>Other Income</v>
          </cell>
          <cell r="B1442" t="str">
            <v>Other Income</v>
          </cell>
          <cell r="C1442" t="str">
            <v>Income</v>
          </cell>
          <cell r="D1442" t="str">
            <v>ERROR</v>
          </cell>
          <cell r="F1442" t="str">
            <v>10/27/2012</v>
          </cell>
          <cell r="O1442">
            <v>1174.54</v>
          </cell>
        </row>
        <row r="1443">
          <cell r="A1443" t="str">
            <v>Office Expenses</v>
          </cell>
          <cell r="B1443" t="str">
            <v>Office Supplies and Materials</v>
          </cell>
          <cell r="C1443" t="str">
            <v>Expenses</v>
          </cell>
          <cell r="D1443" t="str">
            <v>ERROR</v>
          </cell>
          <cell r="F1443" t="str">
            <v>10/27/2012</v>
          </cell>
          <cell r="O1443">
            <v>131.72</v>
          </cell>
        </row>
        <row r="1444">
          <cell r="A1444" t="str">
            <v>Accounts Payable</v>
          </cell>
          <cell r="B1444" t="str">
            <v>Accounts Payable</v>
          </cell>
          <cell r="C1444" t="str">
            <v>Accounts Payable</v>
          </cell>
          <cell r="D1444" t="str">
            <v>ERROR</v>
          </cell>
          <cell r="F1444" t="str">
            <v>10/27/2012</v>
          </cell>
          <cell r="O1444">
            <v>131.72</v>
          </cell>
        </row>
        <row r="1445">
          <cell r="A1445" t="str">
            <v>Occupancy Expenses</v>
          </cell>
          <cell r="B1445" t="str">
            <v>Contracted Building Services</v>
          </cell>
          <cell r="C1445" t="str">
            <v>Expenses</v>
          </cell>
          <cell r="D1445" t="str">
            <v>ERROR</v>
          </cell>
          <cell r="F1445" t="str">
            <v>10/28/2012</v>
          </cell>
          <cell r="O1445">
            <v>900</v>
          </cell>
        </row>
        <row r="1446">
          <cell r="A1446" t="str">
            <v>Accounts Payable</v>
          </cell>
          <cell r="B1446" t="str">
            <v>Accounts Payable</v>
          </cell>
          <cell r="C1446" t="str">
            <v>Accounts Payable</v>
          </cell>
          <cell r="D1446" t="str">
            <v>ERROR</v>
          </cell>
          <cell r="F1446" t="str">
            <v>10/28/2012</v>
          </cell>
          <cell r="O1446">
            <v>900</v>
          </cell>
        </row>
        <row r="1447">
          <cell r="A1447" t="str">
            <v>Cash</v>
          </cell>
          <cell r="B1447" t="str">
            <v>Checking/Savings</v>
          </cell>
          <cell r="C1447" t="str">
            <v>Bank</v>
          </cell>
          <cell r="D1447" t="str">
            <v>ERROR</v>
          </cell>
          <cell r="F1447" t="str">
            <v>10/29/2012</v>
          </cell>
          <cell r="O1447">
            <v>-6100</v>
          </cell>
        </row>
        <row r="1448">
          <cell r="A1448" t="str">
            <v>Other Assets</v>
          </cell>
          <cell r="B1448" t="str">
            <v>Deposits</v>
          </cell>
          <cell r="C1448" t="str">
            <v>Other Assets</v>
          </cell>
          <cell r="D1448" t="str">
            <v>ERROR</v>
          </cell>
          <cell r="F1448" t="str">
            <v>10/29/2012</v>
          </cell>
          <cell r="O1448">
            <v>6100</v>
          </cell>
        </row>
        <row r="1449">
          <cell r="A1449" t="str">
            <v>Accounts Payable</v>
          </cell>
          <cell r="B1449" t="str">
            <v>Accounts Payable</v>
          </cell>
          <cell r="C1449" t="str">
            <v>Accounts Payable</v>
          </cell>
          <cell r="D1449" t="str">
            <v>ERROR</v>
          </cell>
          <cell r="F1449" t="str">
            <v>10/30/2012</v>
          </cell>
          <cell r="O1449">
            <v>18.02</v>
          </cell>
        </row>
        <row r="1450">
          <cell r="A1450" t="str">
            <v>Accounts Payable</v>
          </cell>
          <cell r="B1450" t="str">
            <v>Accounts Payable</v>
          </cell>
          <cell r="C1450" t="str">
            <v>Accounts Payable</v>
          </cell>
          <cell r="D1450" t="str">
            <v>ERROR</v>
          </cell>
          <cell r="F1450" t="str">
            <v>10/30/2012</v>
          </cell>
          <cell r="O1450">
            <v>531.77</v>
          </cell>
        </row>
        <row r="1451">
          <cell r="A1451" t="str">
            <v>Office Expenses</v>
          </cell>
          <cell r="B1451" t="str">
            <v>Other Office Expense</v>
          </cell>
          <cell r="C1451" t="str">
            <v>Expenses</v>
          </cell>
          <cell r="D1451" t="str">
            <v>ERROR</v>
          </cell>
          <cell r="F1451" t="str">
            <v>10/30/2012</v>
          </cell>
          <cell r="O1451">
            <v>18.02</v>
          </cell>
        </row>
        <row r="1452">
          <cell r="A1452" t="str">
            <v>Direct Student Expense</v>
          </cell>
          <cell r="B1452" t="str">
            <v>Student Supplies and Materials</v>
          </cell>
          <cell r="C1452" t="str">
            <v>Expenses</v>
          </cell>
          <cell r="D1452" t="str">
            <v>ERROR</v>
          </cell>
          <cell r="F1452" t="str">
            <v>10/30/2012</v>
          </cell>
          <cell r="O1452">
            <v>30.1</v>
          </cell>
        </row>
        <row r="1453">
          <cell r="A1453" t="str">
            <v>Direct Student Expense</v>
          </cell>
          <cell r="B1453" t="str">
            <v>Student Supplies and Materials</v>
          </cell>
          <cell r="C1453" t="str">
            <v>Expenses</v>
          </cell>
          <cell r="D1453" t="str">
            <v>ERROR</v>
          </cell>
          <cell r="F1453" t="str">
            <v>10/30/2012</v>
          </cell>
          <cell r="O1453">
            <v>501.67</v>
          </cell>
        </row>
        <row r="1454">
          <cell r="A1454" t="str">
            <v>Accumulated depreciation</v>
          </cell>
          <cell r="B1454" t="str">
            <v>(Accumulated depreciation - FE)</v>
          </cell>
          <cell r="C1454">
            <v>0</v>
          </cell>
          <cell r="D1454" t="str">
            <v>ERROR</v>
          </cell>
          <cell r="F1454" t="str">
            <v>10/31/2012</v>
          </cell>
          <cell r="O1454">
            <v>-4696.58</v>
          </cell>
        </row>
        <row r="1455">
          <cell r="A1455" t="str">
            <v>Cash</v>
          </cell>
          <cell r="B1455" t="str">
            <v>Checking/Savings</v>
          </cell>
          <cell r="C1455" t="str">
            <v>Bank</v>
          </cell>
          <cell r="D1455" t="str">
            <v>ERROR</v>
          </cell>
          <cell r="F1455" t="str">
            <v>10/31/2012</v>
          </cell>
          <cell r="O1455">
            <v>2917.86</v>
          </cell>
        </row>
        <row r="1456">
          <cell r="A1456" t="str">
            <v>Cash</v>
          </cell>
          <cell r="B1456" t="str">
            <v>Checking/Savings</v>
          </cell>
          <cell r="C1456" t="str">
            <v>Bank</v>
          </cell>
          <cell r="D1456" t="str">
            <v>ERROR</v>
          </cell>
          <cell r="F1456" t="str">
            <v>10/31/2012</v>
          </cell>
          <cell r="O1456">
            <v>-4589.1000000000004</v>
          </cell>
        </row>
        <row r="1457">
          <cell r="A1457" t="str">
            <v>Accumulated depreciation</v>
          </cell>
          <cell r="B1457" t="str">
            <v>(Accumulated depreciation - FE)</v>
          </cell>
          <cell r="C1457" t="str">
            <v>Fixed Assets</v>
          </cell>
          <cell r="D1457" t="str">
            <v>ERROR</v>
          </cell>
          <cell r="F1457" t="str">
            <v>10/31/2012</v>
          </cell>
          <cell r="O1457">
            <v>-73.680000000000007</v>
          </cell>
        </row>
        <row r="1458">
          <cell r="A1458" t="str">
            <v>Accumulated depreciation</v>
          </cell>
          <cell r="B1458" t="str">
            <v>(Accumulated depreciation - FE)</v>
          </cell>
          <cell r="C1458" t="str">
            <v>Fixed Assets</v>
          </cell>
          <cell r="D1458" t="str">
            <v>ERROR</v>
          </cell>
          <cell r="F1458" t="str">
            <v>10/31/2012</v>
          </cell>
          <cell r="O1458">
            <v>-417.5</v>
          </cell>
        </row>
        <row r="1459">
          <cell r="A1459" t="str">
            <v>Accumulated depreciation</v>
          </cell>
          <cell r="B1459" t="str">
            <v>(Accumulated depreciation - FE)</v>
          </cell>
          <cell r="C1459" t="str">
            <v>Fixed Assets</v>
          </cell>
          <cell r="D1459" t="str">
            <v>ERROR</v>
          </cell>
          <cell r="F1459" t="str">
            <v>10/31/2012</v>
          </cell>
          <cell r="O1459">
            <v>-424.48</v>
          </cell>
        </row>
        <row r="1460">
          <cell r="A1460" t="str">
            <v>Cash</v>
          </cell>
          <cell r="B1460" t="str">
            <v>Checking/Savings</v>
          </cell>
          <cell r="C1460" t="str">
            <v>Bank</v>
          </cell>
          <cell r="D1460" t="str">
            <v>ERROR</v>
          </cell>
          <cell r="F1460" t="str">
            <v>10/31/2012</v>
          </cell>
          <cell r="O1460">
            <v>-2917.86</v>
          </cell>
        </row>
        <row r="1461">
          <cell r="A1461" t="str">
            <v>Cash</v>
          </cell>
          <cell r="B1461" t="str">
            <v>Checking/Savings</v>
          </cell>
          <cell r="C1461" t="str">
            <v>Bank</v>
          </cell>
          <cell r="D1461" t="str">
            <v>ERROR</v>
          </cell>
          <cell r="F1461" t="str">
            <v>10/31/2012</v>
          </cell>
          <cell r="O1461">
            <v>-88.4</v>
          </cell>
        </row>
        <row r="1462">
          <cell r="A1462" t="str">
            <v>Cash</v>
          </cell>
          <cell r="B1462" t="str">
            <v>Checking/Savings</v>
          </cell>
          <cell r="C1462" t="str">
            <v>Bank</v>
          </cell>
          <cell r="D1462" t="str">
            <v>ERROR</v>
          </cell>
          <cell r="F1462" t="str">
            <v>10/31/2012</v>
          </cell>
          <cell r="O1462">
            <v>-558.51</v>
          </cell>
        </row>
        <row r="1463">
          <cell r="A1463" t="str">
            <v>Cash</v>
          </cell>
          <cell r="B1463" t="str">
            <v>Checking/Savings</v>
          </cell>
          <cell r="C1463" t="str">
            <v>Bank</v>
          </cell>
          <cell r="D1463" t="str">
            <v>ERROR</v>
          </cell>
          <cell r="F1463" t="str">
            <v>10/31/2012</v>
          </cell>
          <cell r="O1463">
            <v>-14666.64</v>
          </cell>
        </row>
        <row r="1464">
          <cell r="A1464" t="str">
            <v>Cash</v>
          </cell>
          <cell r="B1464" t="str">
            <v>Checking/Savings</v>
          </cell>
          <cell r="C1464" t="str">
            <v>Bank</v>
          </cell>
          <cell r="D1464" t="str">
            <v>ERROR</v>
          </cell>
          <cell r="F1464" t="str">
            <v>10/31/2012</v>
          </cell>
          <cell r="O1464">
            <v>-5772.43</v>
          </cell>
        </row>
        <row r="1465">
          <cell r="A1465" t="str">
            <v>Office Expenses</v>
          </cell>
          <cell r="B1465" t="str">
            <v>Other Office Expense</v>
          </cell>
          <cell r="C1465" t="str">
            <v>Expenses</v>
          </cell>
          <cell r="D1465" t="str">
            <v>ERROR</v>
          </cell>
          <cell r="F1465" t="str">
            <v>10/31/2012</v>
          </cell>
          <cell r="O1465">
            <v>9.92</v>
          </cell>
        </row>
        <row r="1466">
          <cell r="A1466" t="str">
            <v>Office Expenses</v>
          </cell>
          <cell r="B1466" t="str">
            <v>Office Equipment Rental and Maintenance</v>
          </cell>
          <cell r="C1466" t="str">
            <v>Expenses</v>
          </cell>
          <cell r="D1466" t="str">
            <v>ERROR</v>
          </cell>
          <cell r="F1466" t="str">
            <v>10/31/2012</v>
          </cell>
          <cell r="O1466">
            <v>107.34</v>
          </cell>
        </row>
        <row r="1467">
          <cell r="A1467" t="str">
            <v>Office Expenses</v>
          </cell>
          <cell r="B1467" t="str">
            <v>Legal, Accounting and Payroll Services</v>
          </cell>
          <cell r="C1467" t="str">
            <v>Expenses</v>
          </cell>
          <cell r="D1467" t="str">
            <v>ERROR</v>
          </cell>
          <cell r="F1467" t="str">
            <v>10/31/2012</v>
          </cell>
          <cell r="O1467">
            <v>3004.17</v>
          </cell>
        </row>
        <row r="1468">
          <cell r="A1468" t="str">
            <v>Office Expenses</v>
          </cell>
          <cell r="B1468" t="str">
            <v>Legal, Accounting and Payroll Services</v>
          </cell>
          <cell r="C1468" t="str">
            <v>Expenses</v>
          </cell>
          <cell r="D1468" t="str">
            <v>ERROR</v>
          </cell>
          <cell r="F1468" t="str">
            <v>10/31/2012</v>
          </cell>
          <cell r="O1468">
            <v>88.4</v>
          </cell>
        </row>
        <row r="1469">
          <cell r="A1469" t="str">
            <v>Direct Student Expense</v>
          </cell>
          <cell r="B1469" t="str">
            <v>Special Education Contracted Services</v>
          </cell>
          <cell r="C1469" t="str">
            <v>Expenses</v>
          </cell>
          <cell r="D1469" t="str">
            <v>ERROR</v>
          </cell>
          <cell r="F1469" t="str">
            <v>10/31/2012</v>
          </cell>
          <cell r="O1469">
            <v>1350</v>
          </cell>
        </row>
        <row r="1470">
          <cell r="A1470" t="str">
            <v>Direct Student Expense</v>
          </cell>
          <cell r="B1470" t="str">
            <v>Special Education Contracted Services</v>
          </cell>
          <cell r="C1470" t="str">
            <v>Expenses</v>
          </cell>
          <cell r="D1470" t="str">
            <v>ERROR</v>
          </cell>
          <cell r="F1470" t="str">
            <v>10/31/2012</v>
          </cell>
          <cell r="O1470">
            <v>5740</v>
          </cell>
        </row>
        <row r="1471">
          <cell r="A1471" t="str">
            <v>Personnel Salaries &amp; Benefits</v>
          </cell>
          <cell r="B1471" t="str">
            <v xml:space="preserve">Contracted Staff </v>
          </cell>
          <cell r="C1471" t="str">
            <v>Expenses</v>
          </cell>
          <cell r="D1471" t="str">
            <v>ERROR</v>
          </cell>
          <cell r="F1471" t="str">
            <v>10/31/2012</v>
          </cell>
          <cell r="O1471">
            <v>1695</v>
          </cell>
        </row>
        <row r="1472">
          <cell r="A1472" t="str">
            <v>Personnel Salaries &amp; Benefits</v>
          </cell>
          <cell r="B1472" t="str">
            <v>Employee Benefits</v>
          </cell>
          <cell r="C1472" t="str">
            <v>Expenses</v>
          </cell>
          <cell r="D1472" t="str">
            <v>ERROR</v>
          </cell>
          <cell r="F1472" t="str">
            <v>10/31/2012</v>
          </cell>
          <cell r="O1472">
            <v>1215.73</v>
          </cell>
        </row>
        <row r="1473">
          <cell r="A1473" t="str">
            <v>Personnel Salaries &amp; Benefits</v>
          </cell>
          <cell r="B1473" t="str">
            <v>Employee Benefits</v>
          </cell>
          <cell r="C1473" t="str">
            <v>Expenses</v>
          </cell>
          <cell r="D1473" t="str">
            <v>ERROR</v>
          </cell>
          <cell r="F1473" t="str">
            <v>10/31/2012</v>
          </cell>
          <cell r="O1473">
            <v>284.32</v>
          </cell>
        </row>
        <row r="1474">
          <cell r="A1474" t="str">
            <v>Personnel Salaries &amp; Benefits</v>
          </cell>
          <cell r="B1474" t="str">
            <v>Employee Benefits</v>
          </cell>
          <cell r="C1474" t="str">
            <v>Expenses</v>
          </cell>
          <cell r="D1474" t="str">
            <v>ERROR</v>
          </cell>
          <cell r="F1474" t="str">
            <v>10/31/2012</v>
          </cell>
          <cell r="O1474">
            <v>114.9</v>
          </cell>
        </row>
        <row r="1475">
          <cell r="A1475" t="str">
            <v>Personnel Salaries &amp; Benefits</v>
          </cell>
          <cell r="B1475" t="str">
            <v>Employee Benefits</v>
          </cell>
          <cell r="C1475" t="str">
            <v>Expenses</v>
          </cell>
          <cell r="D1475" t="str">
            <v>ERROR</v>
          </cell>
          <cell r="F1475" t="str">
            <v>10/31/2012</v>
          </cell>
          <cell r="O1475">
            <v>-55.79</v>
          </cell>
        </row>
        <row r="1476">
          <cell r="A1476" t="str">
            <v>Personnel Salaries &amp; Benefits</v>
          </cell>
          <cell r="B1476" t="str">
            <v>Employee Benefits</v>
          </cell>
          <cell r="C1476" t="str">
            <v>Expenses</v>
          </cell>
          <cell r="D1476" t="str">
            <v>ERROR</v>
          </cell>
          <cell r="F1476" t="str">
            <v>10/31/2012</v>
          </cell>
          <cell r="O1476">
            <v>-59.09</v>
          </cell>
        </row>
        <row r="1477">
          <cell r="A1477" t="str">
            <v>Personnel Salaries &amp; Benefits</v>
          </cell>
          <cell r="B1477" t="str">
            <v>Employee Benefits</v>
          </cell>
          <cell r="C1477" t="str">
            <v>Expenses</v>
          </cell>
          <cell r="D1477" t="str">
            <v>ERROR</v>
          </cell>
          <cell r="F1477" t="str">
            <v>10/31/2012</v>
          </cell>
          <cell r="O1477">
            <v>-491</v>
          </cell>
        </row>
        <row r="1478">
          <cell r="A1478" t="str">
            <v>Personnel Salaries &amp; Benefits</v>
          </cell>
          <cell r="B1478" t="str">
            <v>Employee Benefits</v>
          </cell>
          <cell r="C1478" t="str">
            <v>Expenses</v>
          </cell>
          <cell r="D1478" t="str">
            <v>ERROR</v>
          </cell>
          <cell r="F1478" t="str">
            <v>10/31/2012</v>
          </cell>
          <cell r="O1478">
            <v>-57.52</v>
          </cell>
        </row>
        <row r="1479">
          <cell r="A1479" t="str">
            <v>Personnel Salaries &amp; Benefits</v>
          </cell>
          <cell r="B1479" t="str">
            <v>Employee Benefits</v>
          </cell>
          <cell r="C1479" t="str">
            <v>Expenses</v>
          </cell>
          <cell r="D1479" t="str">
            <v>ERROR</v>
          </cell>
          <cell r="F1479" t="str">
            <v>10/31/2012</v>
          </cell>
          <cell r="O1479">
            <v>-11.52</v>
          </cell>
        </row>
        <row r="1480">
          <cell r="A1480" t="str">
            <v>Personnel Salaries &amp; Benefits</v>
          </cell>
          <cell r="B1480" t="str">
            <v>Other Education Professionals Salaries</v>
          </cell>
          <cell r="C1480" t="str">
            <v>Expenses</v>
          </cell>
          <cell r="D1480" t="str">
            <v>ERROR</v>
          </cell>
          <cell r="F1480" t="str">
            <v>10/31/2012</v>
          </cell>
          <cell r="O1480">
            <v>1083.33</v>
          </cell>
        </row>
        <row r="1481">
          <cell r="A1481" t="str">
            <v>Personnel Salaries &amp; Benefits</v>
          </cell>
          <cell r="B1481" t="str">
            <v>Other Education Professionals Salaries</v>
          </cell>
          <cell r="C1481" t="str">
            <v>Expenses</v>
          </cell>
          <cell r="D1481" t="str">
            <v>ERROR</v>
          </cell>
          <cell r="F1481" t="str">
            <v>10/31/2012</v>
          </cell>
          <cell r="O1481">
            <v>528</v>
          </cell>
        </row>
        <row r="1482">
          <cell r="A1482" t="str">
            <v>Personnel Salaries &amp; Benefits</v>
          </cell>
          <cell r="B1482" t="str">
            <v>Other Education Professionals Salaries</v>
          </cell>
          <cell r="C1482" t="str">
            <v>Expenses</v>
          </cell>
          <cell r="D1482" t="str">
            <v>ERROR</v>
          </cell>
          <cell r="F1482" t="str">
            <v>10/31/2012</v>
          </cell>
          <cell r="O1482">
            <v>707.04</v>
          </cell>
        </row>
        <row r="1483">
          <cell r="A1483" t="str">
            <v>Personnel Salaries &amp; Benefits</v>
          </cell>
          <cell r="B1483" t="str">
            <v>Other Education Professionals Salaries</v>
          </cell>
          <cell r="C1483" t="str">
            <v>Expenses</v>
          </cell>
          <cell r="D1483" t="str">
            <v>ERROR</v>
          </cell>
          <cell r="F1483" t="str">
            <v>10/31/2012</v>
          </cell>
          <cell r="O1483">
            <v>192.5</v>
          </cell>
        </row>
        <row r="1484">
          <cell r="A1484" t="str">
            <v>Personnel Salaries &amp; Benefits</v>
          </cell>
          <cell r="B1484" t="str">
            <v>Business/Operations Salaries</v>
          </cell>
          <cell r="C1484" t="str">
            <v>Expenses</v>
          </cell>
          <cell r="D1484" t="str">
            <v>ERROR</v>
          </cell>
          <cell r="F1484" t="str">
            <v>10/31/2012</v>
          </cell>
          <cell r="O1484">
            <v>1250</v>
          </cell>
        </row>
        <row r="1485">
          <cell r="A1485" t="str">
            <v>Personnel Salaries &amp; Benefits</v>
          </cell>
          <cell r="B1485" t="str">
            <v>Business/Operations Salaries</v>
          </cell>
          <cell r="C1485" t="str">
            <v>Expenses</v>
          </cell>
          <cell r="D1485" t="str">
            <v>ERROR</v>
          </cell>
          <cell r="F1485" t="str">
            <v>10/31/2012</v>
          </cell>
          <cell r="O1485">
            <v>2000</v>
          </cell>
        </row>
        <row r="1486">
          <cell r="A1486" t="str">
            <v>Personnel Salaries &amp; Benefits</v>
          </cell>
          <cell r="B1486" t="str">
            <v>Teachers Salaries</v>
          </cell>
          <cell r="C1486" t="str">
            <v>Expenses</v>
          </cell>
          <cell r="D1486" t="str">
            <v>ERROR</v>
          </cell>
          <cell r="F1486" t="str">
            <v>10/31/2012</v>
          </cell>
          <cell r="O1486">
            <v>2208.33</v>
          </cell>
        </row>
        <row r="1487">
          <cell r="A1487" t="str">
            <v>Personnel Salaries &amp; Benefits</v>
          </cell>
          <cell r="B1487" t="str">
            <v>Teacher Aides/Assistance Salaries</v>
          </cell>
          <cell r="C1487" t="str">
            <v>Expenses</v>
          </cell>
          <cell r="D1487" t="str">
            <v>ERROR</v>
          </cell>
          <cell r="F1487" t="str">
            <v>10/31/2012</v>
          </cell>
          <cell r="O1487">
            <v>1408.33</v>
          </cell>
        </row>
        <row r="1488">
          <cell r="A1488" t="str">
            <v>Personnel Salaries &amp; Benefits</v>
          </cell>
          <cell r="B1488" t="str">
            <v>Teacher Aides/Assistance Salaries</v>
          </cell>
          <cell r="C1488" t="str">
            <v>Expenses</v>
          </cell>
          <cell r="D1488" t="str">
            <v>ERROR</v>
          </cell>
          <cell r="F1488" t="str">
            <v>10/31/2012</v>
          </cell>
          <cell r="O1488">
            <v>1300</v>
          </cell>
        </row>
        <row r="1489">
          <cell r="A1489" t="str">
            <v>Personnel Salaries &amp; Benefits</v>
          </cell>
          <cell r="B1489" t="str">
            <v>Principal/Executive Salary</v>
          </cell>
          <cell r="C1489" t="str">
            <v>Expenses</v>
          </cell>
          <cell r="D1489" t="str">
            <v>ERROR</v>
          </cell>
          <cell r="F1489" t="str">
            <v>10/31/2012</v>
          </cell>
          <cell r="O1489">
            <v>3541.67</v>
          </cell>
        </row>
        <row r="1490">
          <cell r="A1490" t="str">
            <v>Personnel Salaries &amp; Benefits</v>
          </cell>
          <cell r="B1490" t="str">
            <v>Principal/Executive Salary</v>
          </cell>
          <cell r="C1490" t="str">
            <v>Expenses</v>
          </cell>
          <cell r="D1490" t="str">
            <v>ERROR</v>
          </cell>
          <cell r="F1490" t="str">
            <v>10/31/2012</v>
          </cell>
          <cell r="O1490">
            <v>3218.75</v>
          </cell>
        </row>
        <row r="1491">
          <cell r="A1491" t="str">
            <v>Personnel Salaries &amp; Benefits</v>
          </cell>
          <cell r="B1491" t="str">
            <v>Principal/Executive Salary</v>
          </cell>
          <cell r="C1491" t="str">
            <v>Expenses</v>
          </cell>
          <cell r="D1491" t="str">
            <v>ERROR</v>
          </cell>
          <cell r="F1491" t="str">
            <v>10/31/2012</v>
          </cell>
          <cell r="O1491">
            <v>2789.58</v>
          </cell>
        </row>
        <row r="1492">
          <cell r="A1492" t="str">
            <v>Federal Entitlements</v>
          </cell>
          <cell r="B1492" t="str">
            <v>Title V-b</v>
          </cell>
          <cell r="C1492" t="str">
            <v>Income</v>
          </cell>
          <cell r="D1492" t="str">
            <v>ERROR</v>
          </cell>
          <cell r="F1492" t="str">
            <v>10/31/2012</v>
          </cell>
          <cell r="O1492">
            <v>-129.18</v>
          </cell>
        </row>
        <row r="1493">
          <cell r="A1493" t="str">
            <v>Federal Entitlements</v>
          </cell>
          <cell r="B1493" t="str">
            <v>Title V-b</v>
          </cell>
          <cell r="C1493" t="str">
            <v>Income</v>
          </cell>
          <cell r="D1493" t="str">
            <v>ERROR</v>
          </cell>
          <cell r="F1493" t="str">
            <v>10/31/2012</v>
          </cell>
          <cell r="O1493">
            <v>59581.919999999998</v>
          </cell>
        </row>
        <row r="1494">
          <cell r="A1494" t="str">
            <v>Other Current Liabilities</v>
          </cell>
          <cell r="B1494" t="str">
            <v>Payroll Liabilities</v>
          </cell>
          <cell r="C1494" t="str">
            <v>Other Current Liabilities</v>
          </cell>
          <cell r="D1494" t="str">
            <v>ERROR</v>
          </cell>
          <cell r="F1494" t="str">
            <v>10/31/2012</v>
          </cell>
          <cell r="O1494">
            <v>-558.51</v>
          </cell>
        </row>
        <row r="1495">
          <cell r="A1495" t="str">
            <v>Other Current Liabilities</v>
          </cell>
          <cell r="B1495" t="str">
            <v>Payroll Liabilities</v>
          </cell>
          <cell r="C1495" t="str">
            <v>Other Current Liabilities</v>
          </cell>
          <cell r="D1495" t="str">
            <v>ERROR</v>
          </cell>
          <cell r="F1495" t="str">
            <v>10/31/2012</v>
          </cell>
          <cell r="O1495">
            <v>169.98</v>
          </cell>
        </row>
        <row r="1496">
          <cell r="A1496" t="str">
            <v>Other Current Liabilities</v>
          </cell>
          <cell r="B1496" t="str">
            <v>Payroll Liabilities</v>
          </cell>
          <cell r="C1496" t="str">
            <v>Other Current Liabilities</v>
          </cell>
          <cell r="D1496" t="str">
            <v>ERROR</v>
          </cell>
          <cell r="F1496" t="str">
            <v>10/31/2012</v>
          </cell>
          <cell r="O1496">
            <v>558.51</v>
          </cell>
        </row>
        <row r="1497">
          <cell r="A1497" t="str">
            <v>Other Government Funding/Grants</v>
          </cell>
          <cell r="B1497" t="str">
            <v>National School Lunch Program Revenue</v>
          </cell>
          <cell r="C1497" t="str">
            <v>Income</v>
          </cell>
          <cell r="D1497" t="str">
            <v>ERROR</v>
          </cell>
          <cell r="F1497" t="str">
            <v>10/31/2012</v>
          </cell>
          <cell r="O1497">
            <v>1742.97</v>
          </cell>
        </row>
        <row r="1498">
          <cell r="A1498" t="str">
            <v>Accounts Payable</v>
          </cell>
          <cell r="B1498" t="str">
            <v>Accounts Payable</v>
          </cell>
          <cell r="C1498" t="str">
            <v>Accounts Payable</v>
          </cell>
          <cell r="D1498" t="str">
            <v>ERROR</v>
          </cell>
          <cell r="F1498" t="str">
            <v>10/31/2012</v>
          </cell>
          <cell r="O1498">
            <v>-4589.1000000000004</v>
          </cell>
        </row>
        <row r="1499">
          <cell r="A1499" t="str">
            <v>Accounts Payable</v>
          </cell>
          <cell r="B1499" t="str">
            <v>Accounts Payable</v>
          </cell>
          <cell r="C1499" t="str">
            <v>Accounts Payable</v>
          </cell>
          <cell r="D1499" t="str">
            <v>ERROR</v>
          </cell>
          <cell r="F1499" t="str">
            <v>10/31/2012</v>
          </cell>
          <cell r="O1499">
            <v>3004.17</v>
          </cell>
        </row>
        <row r="1500">
          <cell r="A1500" t="str">
            <v>Accounts Payable</v>
          </cell>
          <cell r="B1500" t="str">
            <v>Accounts Payable</v>
          </cell>
          <cell r="C1500" t="str">
            <v>Accounts Payable</v>
          </cell>
          <cell r="D1500" t="str">
            <v>ERROR</v>
          </cell>
          <cell r="F1500" t="str">
            <v>10/31/2012</v>
          </cell>
          <cell r="O1500">
            <v>9.92</v>
          </cell>
        </row>
        <row r="1501">
          <cell r="A1501" t="str">
            <v>Accounts Payable</v>
          </cell>
          <cell r="B1501" t="str">
            <v>Accounts Payable</v>
          </cell>
          <cell r="C1501" t="str">
            <v>Accounts Payable</v>
          </cell>
          <cell r="D1501" t="str">
            <v>ERROR</v>
          </cell>
          <cell r="F1501" t="str">
            <v>10/31/2012</v>
          </cell>
          <cell r="O1501">
            <v>107.34</v>
          </cell>
        </row>
        <row r="1502">
          <cell r="A1502" t="str">
            <v>Accounts Payable</v>
          </cell>
          <cell r="B1502" t="str">
            <v>Accounts Payable</v>
          </cell>
          <cell r="C1502" t="str">
            <v>Accounts Payable</v>
          </cell>
          <cell r="D1502" t="str">
            <v>ERROR</v>
          </cell>
          <cell r="F1502" t="str">
            <v>10/31/2012</v>
          </cell>
          <cell r="O1502">
            <v>1695</v>
          </cell>
        </row>
        <row r="1503">
          <cell r="A1503" t="str">
            <v>Accounts Payable</v>
          </cell>
          <cell r="B1503" t="str">
            <v>Accounts Payable</v>
          </cell>
          <cell r="C1503" t="str">
            <v>Accounts Payable</v>
          </cell>
          <cell r="D1503" t="str">
            <v>ERROR</v>
          </cell>
          <cell r="F1503" t="str">
            <v>10/31/2012</v>
          </cell>
          <cell r="O1503">
            <v>5740</v>
          </cell>
        </row>
        <row r="1504">
          <cell r="A1504" t="str">
            <v>Accounts Payable</v>
          </cell>
          <cell r="B1504" t="str">
            <v>Accounts Payable</v>
          </cell>
          <cell r="C1504" t="str">
            <v>Accounts Payable</v>
          </cell>
          <cell r="D1504" t="str">
            <v>ERROR</v>
          </cell>
          <cell r="F1504" t="str">
            <v>10/31/2012</v>
          </cell>
          <cell r="O1504">
            <v>1350</v>
          </cell>
        </row>
        <row r="1505">
          <cell r="A1505" t="str">
            <v>Accounts Receivable</v>
          </cell>
          <cell r="B1505" t="str">
            <v>Accounts Receivable</v>
          </cell>
          <cell r="C1505" t="str">
            <v>Accounts Receivable</v>
          </cell>
          <cell r="D1505" t="str">
            <v>ERROR</v>
          </cell>
          <cell r="F1505" t="str">
            <v>10/31/2012</v>
          </cell>
          <cell r="O1505">
            <v>-129.18</v>
          </cell>
        </row>
        <row r="1506">
          <cell r="A1506" t="str">
            <v>Accounts Receivable</v>
          </cell>
          <cell r="B1506" t="str">
            <v>Accounts Receivable</v>
          </cell>
          <cell r="C1506" t="str">
            <v>Accounts Receivable</v>
          </cell>
          <cell r="D1506" t="str">
            <v>ERROR</v>
          </cell>
          <cell r="F1506" t="str">
            <v>10/31/2012</v>
          </cell>
          <cell r="O1506">
            <v>59581.919999999998</v>
          </cell>
        </row>
        <row r="1507">
          <cell r="A1507" t="str">
            <v>Accounts Receivable</v>
          </cell>
          <cell r="B1507" t="str">
            <v>Accounts Receivable</v>
          </cell>
          <cell r="C1507" t="str">
            <v>Accounts Receivable</v>
          </cell>
          <cell r="D1507" t="str">
            <v>ERROR</v>
          </cell>
          <cell r="F1507" t="str">
            <v>10/31/2012</v>
          </cell>
          <cell r="O1507">
            <v>-82.11</v>
          </cell>
        </row>
        <row r="1508">
          <cell r="A1508" t="str">
            <v>Accounts Receivable</v>
          </cell>
          <cell r="B1508" t="str">
            <v>Accounts Receivable</v>
          </cell>
          <cell r="C1508" t="str">
            <v>Accounts Receivable</v>
          </cell>
          <cell r="D1508" t="str">
            <v>ERROR</v>
          </cell>
          <cell r="F1508" t="str">
            <v>10/31/2012</v>
          </cell>
          <cell r="O1508">
            <v>-82.11</v>
          </cell>
        </row>
        <row r="1509">
          <cell r="A1509" t="str">
            <v>Accounts Receivable</v>
          </cell>
          <cell r="B1509" t="str">
            <v>Accounts Receivable</v>
          </cell>
          <cell r="C1509" t="str">
            <v>Accounts Receivable</v>
          </cell>
          <cell r="D1509" t="str">
            <v>ERROR</v>
          </cell>
          <cell r="F1509" t="str">
            <v>10/31/2012</v>
          </cell>
          <cell r="O1509">
            <v>-82.11</v>
          </cell>
        </row>
        <row r="1510">
          <cell r="A1510" t="str">
            <v>Accounts Receivable</v>
          </cell>
          <cell r="B1510" t="str">
            <v>Accounts Receivable</v>
          </cell>
          <cell r="C1510" t="str">
            <v>Accounts Receivable</v>
          </cell>
          <cell r="D1510" t="str">
            <v>ERROR</v>
          </cell>
          <cell r="F1510" t="str">
            <v>10/31/2012</v>
          </cell>
          <cell r="O1510">
            <v>-82.11</v>
          </cell>
        </row>
        <row r="1511">
          <cell r="A1511" t="str">
            <v>Accounts Receivable</v>
          </cell>
          <cell r="B1511" t="str">
            <v>Accounts Receivable</v>
          </cell>
          <cell r="C1511" t="str">
            <v>Accounts Receivable</v>
          </cell>
          <cell r="D1511" t="str">
            <v>ERROR</v>
          </cell>
          <cell r="F1511" t="str">
            <v>10/31/2012</v>
          </cell>
          <cell r="O1511">
            <v>-82.11</v>
          </cell>
        </row>
        <row r="1512">
          <cell r="A1512" t="str">
            <v>Accounts Receivable</v>
          </cell>
          <cell r="B1512" t="str">
            <v>Accounts Receivable</v>
          </cell>
          <cell r="C1512" t="str">
            <v>Accounts Receivable</v>
          </cell>
          <cell r="D1512" t="str">
            <v>ERROR</v>
          </cell>
          <cell r="F1512" t="str">
            <v>10/31/2012</v>
          </cell>
          <cell r="O1512">
            <v>-48.84</v>
          </cell>
        </row>
        <row r="1513">
          <cell r="A1513" t="str">
            <v>Accounts Receivable</v>
          </cell>
          <cell r="B1513" t="str">
            <v>Accounts Receivable</v>
          </cell>
          <cell r="C1513" t="str">
            <v>Accounts Receivable</v>
          </cell>
          <cell r="D1513" t="str">
            <v>ERROR</v>
          </cell>
          <cell r="F1513" t="str">
            <v>10/31/2012</v>
          </cell>
          <cell r="O1513">
            <v>-82.11</v>
          </cell>
        </row>
        <row r="1514">
          <cell r="A1514" t="str">
            <v>Accounts Receivable</v>
          </cell>
          <cell r="B1514" t="str">
            <v>Accounts Receivable</v>
          </cell>
          <cell r="C1514" t="str">
            <v>Accounts Receivable</v>
          </cell>
          <cell r="D1514" t="str">
            <v>ERROR</v>
          </cell>
          <cell r="F1514" t="str">
            <v>10/31/2012</v>
          </cell>
          <cell r="O1514">
            <v>-82.11</v>
          </cell>
        </row>
        <row r="1515">
          <cell r="A1515" t="str">
            <v>Accounts Receivable</v>
          </cell>
          <cell r="B1515" t="str">
            <v>Accounts Receivable</v>
          </cell>
          <cell r="C1515" t="str">
            <v>Accounts Receivable</v>
          </cell>
          <cell r="D1515" t="str">
            <v>ERROR</v>
          </cell>
          <cell r="F1515" t="str">
            <v>10/31/2012</v>
          </cell>
          <cell r="O1515">
            <v>-15.54</v>
          </cell>
        </row>
        <row r="1516">
          <cell r="A1516" t="str">
            <v>Accounts Receivable</v>
          </cell>
          <cell r="B1516" t="str">
            <v>Accounts Receivable</v>
          </cell>
          <cell r="C1516" t="str">
            <v>Accounts Receivable</v>
          </cell>
          <cell r="D1516" t="str">
            <v>ERROR</v>
          </cell>
          <cell r="F1516" t="str">
            <v>10/31/2012</v>
          </cell>
          <cell r="O1516">
            <v>-75.84</v>
          </cell>
        </row>
        <row r="1517">
          <cell r="A1517" t="str">
            <v>Accounts Receivable</v>
          </cell>
          <cell r="B1517" t="str">
            <v>Accounts Receivable</v>
          </cell>
          <cell r="C1517" t="str">
            <v>Accounts Receivable</v>
          </cell>
          <cell r="D1517" t="str">
            <v>ERROR</v>
          </cell>
          <cell r="F1517" t="str">
            <v>10/31/2012</v>
          </cell>
          <cell r="O1517">
            <v>-28.56</v>
          </cell>
        </row>
        <row r="1518">
          <cell r="A1518" t="str">
            <v>Depreciation</v>
          </cell>
          <cell r="B1518" t="str">
            <v>Depreciation Expense</v>
          </cell>
          <cell r="C1518" t="str">
            <v>Expenses</v>
          </cell>
          <cell r="D1518" t="str">
            <v>ERROR</v>
          </cell>
          <cell r="F1518" t="str">
            <v>10/31/2012</v>
          </cell>
          <cell r="O1518">
            <v>5612.24</v>
          </cell>
        </row>
        <row r="1519">
          <cell r="A1519" t="str">
            <v>Accounts Receivable</v>
          </cell>
          <cell r="B1519" t="str">
            <v>Accounts Receivable</v>
          </cell>
          <cell r="C1519" t="str">
            <v>Accounts Receivable</v>
          </cell>
          <cell r="D1519" t="str">
            <v>ERROR</v>
          </cell>
          <cell r="F1519" t="str">
            <v>10/31/2012</v>
          </cell>
          <cell r="O1519">
            <v>1742.97</v>
          </cell>
        </row>
        <row r="1520">
          <cell r="A1520" t="str">
            <v>Accounts Receivable</v>
          </cell>
          <cell r="B1520" t="str">
            <v>Accounts Receivable</v>
          </cell>
          <cell r="C1520">
            <v>0</v>
          </cell>
          <cell r="D1520" t="str">
            <v>ERROR</v>
          </cell>
          <cell r="F1520" t="str">
            <v>10/31/2012</v>
          </cell>
          <cell r="O1520">
            <v>82.11</v>
          </cell>
        </row>
        <row r="1521">
          <cell r="A1521" t="str">
            <v>Accounts Receivable</v>
          </cell>
          <cell r="B1521" t="str">
            <v>Accounts Receivable</v>
          </cell>
          <cell r="C1521">
            <v>0</v>
          </cell>
          <cell r="D1521" t="str">
            <v>ERROR</v>
          </cell>
          <cell r="F1521" t="str">
            <v>10/31/2012</v>
          </cell>
          <cell r="O1521">
            <v>82.11</v>
          </cell>
        </row>
        <row r="1522">
          <cell r="A1522" t="str">
            <v>Accounts Receivable</v>
          </cell>
          <cell r="B1522" t="str">
            <v>Accounts Receivable</v>
          </cell>
          <cell r="C1522">
            <v>0</v>
          </cell>
          <cell r="D1522" t="str">
            <v>ERROR</v>
          </cell>
          <cell r="F1522" t="str">
            <v>10/31/2012</v>
          </cell>
          <cell r="O1522">
            <v>82.11</v>
          </cell>
        </row>
        <row r="1523">
          <cell r="A1523" t="str">
            <v>Accounts Receivable</v>
          </cell>
          <cell r="B1523" t="str">
            <v>Accounts Receivable</v>
          </cell>
          <cell r="C1523">
            <v>0</v>
          </cell>
          <cell r="D1523" t="str">
            <v>ERROR</v>
          </cell>
          <cell r="F1523" t="str">
            <v>10/31/2012</v>
          </cell>
          <cell r="O1523">
            <v>75.84</v>
          </cell>
        </row>
        <row r="1524">
          <cell r="A1524" t="str">
            <v>Accounts Receivable</v>
          </cell>
          <cell r="B1524" t="str">
            <v>Accounts Receivable</v>
          </cell>
          <cell r="C1524">
            <v>0</v>
          </cell>
          <cell r="D1524" t="str">
            <v>ERROR</v>
          </cell>
          <cell r="F1524" t="str">
            <v>10/31/2012</v>
          </cell>
          <cell r="O1524">
            <v>82.11</v>
          </cell>
        </row>
        <row r="1525">
          <cell r="A1525" t="str">
            <v>Accounts Receivable</v>
          </cell>
          <cell r="B1525" t="str">
            <v>Accounts Receivable</v>
          </cell>
          <cell r="C1525">
            <v>0</v>
          </cell>
          <cell r="D1525" t="str">
            <v>ERROR</v>
          </cell>
          <cell r="F1525" t="str">
            <v>10/31/2012</v>
          </cell>
          <cell r="O1525">
            <v>82.11</v>
          </cell>
        </row>
        <row r="1526">
          <cell r="A1526" t="str">
            <v>Accounts Receivable</v>
          </cell>
          <cell r="B1526" t="str">
            <v>Accounts Receivable</v>
          </cell>
          <cell r="C1526">
            <v>0</v>
          </cell>
          <cell r="D1526" t="str">
            <v>ERROR</v>
          </cell>
          <cell r="F1526" t="str">
            <v>10/31/2012</v>
          </cell>
          <cell r="O1526">
            <v>28.56</v>
          </cell>
        </row>
        <row r="1527">
          <cell r="A1527" t="str">
            <v>Accounts Receivable</v>
          </cell>
          <cell r="B1527" t="str">
            <v>Accounts Receivable</v>
          </cell>
          <cell r="C1527">
            <v>0</v>
          </cell>
          <cell r="D1527" t="str">
            <v>ERROR</v>
          </cell>
          <cell r="F1527" t="str">
            <v>10/31/2012</v>
          </cell>
          <cell r="O1527">
            <v>82.11</v>
          </cell>
        </row>
        <row r="1528">
          <cell r="A1528" t="str">
            <v>Accounts Receivable</v>
          </cell>
          <cell r="B1528" t="str">
            <v>Accounts Receivable</v>
          </cell>
          <cell r="C1528">
            <v>0</v>
          </cell>
          <cell r="D1528" t="str">
            <v>ERROR</v>
          </cell>
          <cell r="F1528" t="str">
            <v>10/31/2012</v>
          </cell>
          <cell r="O1528">
            <v>82.11</v>
          </cell>
        </row>
        <row r="1529">
          <cell r="A1529" t="str">
            <v>Accounts Receivable</v>
          </cell>
          <cell r="B1529" t="str">
            <v>Accounts Receivable</v>
          </cell>
          <cell r="C1529">
            <v>0</v>
          </cell>
          <cell r="D1529" t="str">
            <v>ERROR</v>
          </cell>
          <cell r="F1529" t="str">
            <v>10/31/2012</v>
          </cell>
          <cell r="O1529">
            <v>48.84</v>
          </cell>
        </row>
        <row r="1530">
          <cell r="A1530" t="str">
            <v>Accounts Receivable</v>
          </cell>
          <cell r="B1530" t="str">
            <v>Accounts Receivable</v>
          </cell>
          <cell r="C1530">
            <v>0</v>
          </cell>
          <cell r="D1530" t="str">
            <v>ERROR</v>
          </cell>
          <cell r="F1530" t="str">
            <v>10/31/2012</v>
          </cell>
          <cell r="O1530">
            <v>15.54</v>
          </cell>
        </row>
        <row r="1531">
          <cell r="A1531" t="str">
            <v>Accounts Receivable</v>
          </cell>
          <cell r="B1531" t="str">
            <v>Accounts Receivable</v>
          </cell>
          <cell r="C1531">
            <v>0</v>
          </cell>
          <cell r="D1531" t="str">
            <v>ERROR</v>
          </cell>
          <cell r="F1531" t="str">
            <v>11/01/2012</v>
          </cell>
          <cell r="O1531">
            <v>4</v>
          </cell>
        </row>
        <row r="1532">
          <cell r="A1532" t="str">
            <v>General Expenses</v>
          </cell>
          <cell r="B1532" t="str">
            <v>Insurance</v>
          </cell>
          <cell r="C1532" t="str">
            <v>Expenses</v>
          </cell>
          <cell r="D1532" t="str">
            <v>ERROR</v>
          </cell>
          <cell r="F1532" t="str">
            <v>11/01/2012</v>
          </cell>
          <cell r="O1532">
            <v>-1000</v>
          </cell>
        </row>
        <row r="1533">
          <cell r="A1533" t="str">
            <v>Accounts Receivable</v>
          </cell>
          <cell r="B1533" t="str">
            <v>Accounts Receivable</v>
          </cell>
          <cell r="C1533">
            <v>0</v>
          </cell>
          <cell r="D1533" t="str">
            <v>ERROR</v>
          </cell>
          <cell r="F1533" t="str">
            <v>11/01/2012</v>
          </cell>
          <cell r="O1533">
            <v>85.68</v>
          </cell>
        </row>
        <row r="1534">
          <cell r="A1534" t="str">
            <v>Accounts Receivable</v>
          </cell>
          <cell r="B1534" t="str">
            <v>Accounts Receivable</v>
          </cell>
          <cell r="C1534">
            <v>0</v>
          </cell>
          <cell r="D1534" t="str">
            <v>ERROR</v>
          </cell>
          <cell r="F1534" t="str">
            <v>11/01/2012</v>
          </cell>
          <cell r="O1534">
            <v>82.11</v>
          </cell>
        </row>
        <row r="1535">
          <cell r="A1535" t="str">
            <v>Accounts Receivable</v>
          </cell>
          <cell r="B1535" t="str">
            <v>Accounts Receivable</v>
          </cell>
          <cell r="C1535" t="str">
            <v>Accounts Receivable</v>
          </cell>
          <cell r="D1535" t="str">
            <v>ERROR</v>
          </cell>
          <cell r="F1535" t="str">
            <v>11/01/2012</v>
          </cell>
          <cell r="O1535">
            <v>-85.68</v>
          </cell>
        </row>
        <row r="1536">
          <cell r="A1536" t="str">
            <v>Accounts Receivable</v>
          </cell>
          <cell r="B1536" t="str">
            <v>Accounts Receivable</v>
          </cell>
          <cell r="C1536" t="str">
            <v>Accounts Receivable</v>
          </cell>
          <cell r="D1536" t="str">
            <v>ERROR</v>
          </cell>
          <cell r="F1536" t="str">
            <v>11/01/2012</v>
          </cell>
          <cell r="O1536">
            <v>-82.11</v>
          </cell>
        </row>
        <row r="1537">
          <cell r="A1537" t="str">
            <v>Accounts Receivable</v>
          </cell>
          <cell r="B1537" t="str">
            <v>Accounts Receivable</v>
          </cell>
          <cell r="C1537" t="str">
            <v>Accounts Receivable</v>
          </cell>
          <cell r="D1537" t="str">
            <v>ERROR</v>
          </cell>
          <cell r="F1537" t="str">
            <v>11/01/2012</v>
          </cell>
          <cell r="O1537">
            <v>-82.11</v>
          </cell>
        </row>
        <row r="1538">
          <cell r="A1538" t="str">
            <v>Accounts Receivable</v>
          </cell>
          <cell r="B1538" t="str">
            <v>Accounts Receivable</v>
          </cell>
          <cell r="C1538" t="str">
            <v>Accounts Receivable</v>
          </cell>
          <cell r="D1538" t="str">
            <v>ERROR</v>
          </cell>
          <cell r="F1538" t="str">
            <v>11/01/2012</v>
          </cell>
          <cell r="O1538">
            <v>-82.11</v>
          </cell>
        </row>
        <row r="1539">
          <cell r="A1539" t="str">
            <v>Accounts Receivable</v>
          </cell>
          <cell r="B1539" t="str">
            <v>Accounts Receivable</v>
          </cell>
          <cell r="C1539" t="str">
            <v>Accounts Receivable</v>
          </cell>
          <cell r="D1539" t="str">
            <v>ERROR</v>
          </cell>
          <cell r="F1539" t="str">
            <v>11/01/2012</v>
          </cell>
          <cell r="O1539">
            <v>-82.11</v>
          </cell>
        </row>
        <row r="1540">
          <cell r="A1540" t="str">
            <v>Accounts Receivable</v>
          </cell>
          <cell r="B1540" t="str">
            <v>Accounts Receivable</v>
          </cell>
          <cell r="C1540" t="str">
            <v>Accounts Receivable</v>
          </cell>
          <cell r="D1540" t="str">
            <v>ERROR</v>
          </cell>
          <cell r="F1540" t="str">
            <v>11/01/2012</v>
          </cell>
          <cell r="O1540">
            <v>-25.53</v>
          </cell>
        </row>
        <row r="1541">
          <cell r="A1541" t="str">
            <v>Accounts Receivable</v>
          </cell>
          <cell r="B1541" t="str">
            <v>Accounts Receivable</v>
          </cell>
          <cell r="C1541" t="str">
            <v>Accounts Receivable</v>
          </cell>
          <cell r="D1541" t="str">
            <v>ERROR</v>
          </cell>
          <cell r="F1541" t="str">
            <v>11/01/2012</v>
          </cell>
          <cell r="O1541">
            <v>-4</v>
          </cell>
        </row>
        <row r="1542">
          <cell r="A1542" t="str">
            <v>Accounts Receivable</v>
          </cell>
          <cell r="B1542" t="str">
            <v>Accounts Receivable</v>
          </cell>
          <cell r="C1542" t="str">
            <v>Accounts Receivable</v>
          </cell>
          <cell r="D1542" t="str">
            <v>ERROR</v>
          </cell>
          <cell r="F1542" t="str">
            <v>11/01/2012</v>
          </cell>
          <cell r="O1542">
            <v>-18.87</v>
          </cell>
        </row>
        <row r="1543">
          <cell r="A1543" t="str">
            <v>Accounts Receivable</v>
          </cell>
          <cell r="B1543" t="str">
            <v>Accounts Receivable</v>
          </cell>
          <cell r="C1543">
            <v>0</v>
          </cell>
          <cell r="D1543" t="str">
            <v>ERROR</v>
          </cell>
          <cell r="F1543" t="str">
            <v>11/01/2012</v>
          </cell>
          <cell r="O1543">
            <v>82.11</v>
          </cell>
        </row>
        <row r="1544">
          <cell r="A1544" t="str">
            <v>Accounts Receivable</v>
          </cell>
          <cell r="B1544" t="str">
            <v>Accounts Receivable</v>
          </cell>
          <cell r="C1544">
            <v>0</v>
          </cell>
          <cell r="D1544" t="str">
            <v>ERROR</v>
          </cell>
          <cell r="F1544" t="str">
            <v>11/01/2012</v>
          </cell>
          <cell r="O1544">
            <v>82.11</v>
          </cell>
        </row>
        <row r="1545">
          <cell r="A1545" t="str">
            <v>Accounts Receivable</v>
          </cell>
          <cell r="B1545" t="str">
            <v>Accounts Receivable</v>
          </cell>
          <cell r="C1545">
            <v>0</v>
          </cell>
          <cell r="D1545" t="str">
            <v>ERROR</v>
          </cell>
          <cell r="F1545" t="str">
            <v>11/01/2012</v>
          </cell>
          <cell r="O1545">
            <v>82.11</v>
          </cell>
        </row>
        <row r="1546">
          <cell r="A1546" t="str">
            <v>Accounts Receivable</v>
          </cell>
          <cell r="B1546" t="str">
            <v>Accounts Receivable</v>
          </cell>
          <cell r="C1546">
            <v>0</v>
          </cell>
          <cell r="D1546" t="str">
            <v>ERROR</v>
          </cell>
          <cell r="F1546" t="str">
            <v>11/01/2012</v>
          </cell>
          <cell r="O1546">
            <v>25.53</v>
          </cell>
        </row>
        <row r="1547">
          <cell r="A1547" t="str">
            <v>Accounts Payable</v>
          </cell>
          <cell r="B1547" t="str">
            <v>Accounts Payable</v>
          </cell>
          <cell r="C1547" t="str">
            <v>Accounts Payable</v>
          </cell>
          <cell r="D1547" t="str">
            <v>ERROR</v>
          </cell>
          <cell r="F1547" t="str">
            <v>11/01/2012</v>
          </cell>
          <cell r="O1547">
            <v>649.25</v>
          </cell>
        </row>
        <row r="1548">
          <cell r="A1548" t="str">
            <v>Accounts Payable</v>
          </cell>
          <cell r="B1548" t="str">
            <v>Accounts Payable</v>
          </cell>
          <cell r="C1548" t="str">
            <v>Accounts Payable</v>
          </cell>
          <cell r="D1548" t="str">
            <v>ERROR</v>
          </cell>
          <cell r="F1548" t="str">
            <v>11/01/2012</v>
          </cell>
          <cell r="O1548">
            <v>11600</v>
          </cell>
        </row>
        <row r="1549">
          <cell r="A1549" t="str">
            <v>Accounts Payable</v>
          </cell>
          <cell r="B1549" t="str">
            <v>Accounts Payable</v>
          </cell>
          <cell r="C1549" t="str">
            <v>Accounts Payable</v>
          </cell>
          <cell r="D1549" t="str">
            <v>ERROR</v>
          </cell>
          <cell r="F1549" t="str">
            <v>11/01/2012</v>
          </cell>
          <cell r="O1549">
            <v>76.3</v>
          </cell>
        </row>
        <row r="1550">
          <cell r="A1550" t="str">
            <v>General Expenses</v>
          </cell>
          <cell r="B1550" t="str">
            <v>Food Service</v>
          </cell>
          <cell r="C1550" t="str">
            <v>Expenses</v>
          </cell>
          <cell r="D1550" t="str">
            <v>ERROR</v>
          </cell>
          <cell r="F1550" t="str">
            <v>11/01/2012</v>
          </cell>
          <cell r="O1550">
            <v>-1290.2</v>
          </cell>
        </row>
        <row r="1551">
          <cell r="A1551" t="str">
            <v>Occupancy Expenses</v>
          </cell>
          <cell r="B1551" t="str">
            <v>Rent</v>
          </cell>
          <cell r="C1551" t="str">
            <v>Expenses</v>
          </cell>
          <cell r="D1551" t="str">
            <v>ERROR</v>
          </cell>
          <cell r="F1551" t="str">
            <v>11/01/2012</v>
          </cell>
          <cell r="O1551">
            <v>11600</v>
          </cell>
        </row>
        <row r="1552">
          <cell r="A1552" t="str">
            <v>Occupancy Expenses</v>
          </cell>
          <cell r="B1552" t="str">
            <v>Utilities</v>
          </cell>
          <cell r="C1552" t="str">
            <v>Expenses</v>
          </cell>
          <cell r="D1552" t="str">
            <v>ERROR</v>
          </cell>
          <cell r="F1552" t="str">
            <v>11/01/2012</v>
          </cell>
          <cell r="O1552">
            <v>649.25</v>
          </cell>
        </row>
        <row r="1553">
          <cell r="A1553" t="str">
            <v>Office Expenses</v>
          </cell>
          <cell r="B1553" t="str">
            <v>Office Supplies and Materials</v>
          </cell>
          <cell r="C1553" t="str">
            <v>Expenses</v>
          </cell>
          <cell r="D1553" t="str">
            <v>ERROR</v>
          </cell>
          <cell r="F1553" t="str">
            <v>11/01/2012</v>
          </cell>
          <cell r="O1553">
            <v>76.3</v>
          </cell>
        </row>
        <row r="1554">
          <cell r="A1554" t="str">
            <v>Cash</v>
          </cell>
          <cell r="B1554" t="str">
            <v>Checking/Savings</v>
          </cell>
          <cell r="C1554" t="str">
            <v>Bank</v>
          </cell>
          <cell r="D1554" t="str">
            <v>ERROR</v>
          </cell>
          <cell r="F1554" t="str">
            <v>11/01/2012</v>
          </cell>
          <cell r="O1554">
            <v>2290.1999999999998</v>
          </cell>
        </row>
        <row r="1555">
          <cell r="A1555" t="str">
            <v>Accounts Receivable</v>
          </cell>
          <cell r="B1555" t="str">
            <v>Accounts Receivable</v>
          </cell>
          <cell r="C1555">
            <v>0</v>
          </cell>
          <cell r="D1555" t="str">
            <v>ERROR</v>
          </cell>
          <cell r="F1555" t="str">
            <v>11/01/2012</v>
          </cell>
          <cell r="O1555">
            <v>18.87</v>
          </cell>
        </row>
        <row r="1556">
          <cell r="A1556" t="str">
            <v>Accounts Receivable</v>
          </cell>
          <cell r="B1556" t="str">
            <v>Accounts Receivable</v>
          </cell>
          <cell r="C1556">
            <v>0</v>
          </cell>
          <cell r="D1556" t="str">
            <v>ERROR</v>
          </cell>
          <cell r="F1556" t="str">
            <v>11/02/2012</v>
          </cell>
          <cell r="O1556">
            <v>47.75</v>
          </cell>
        </row>
        <row r="1557">
          <cell r="A1557" t="str">
            <v>Cash</v>
          </cell>
          <cell r="B1557" t="str">
            <v>Checking/Savings</v>
          </cell>
          <cell r="C1557" t="str">
            <v>Bank</v>
          </cell>
          <cell r="D1557" t="str">
            <v>ERROR</v>
          </cell>
          <cell r="F1557" t="str">
            <v>11/02/2012</v>
          </cell>
          <cell r="O1557">
            <v>-1052.99</v>
          </cell>
        </row>
        <row r="1558">
          <cell r="A1558" t="str">
            <v>Accounts Receivable</v>
          </cell>
          <cell r="B1558" t="str">
            <v>Accounts Receivable</v>
          </cell>
          <cell r="C1558">
            <v>0</v>
          </cell>
          <cell r="D1558" t="str">
            <v>ERROR</v>
          </cell>
          <cell r="F1558" t="str">
            <v>11/02/2012</v>
          </cell>
          <cell r="O1558">
            <v>82.11</v>
          </cell>
        </row>
        <row r="1559">
          <cell r="A1559" t="str">
            <v>Accounts Receivable</v>
          </cell>
          <cell r="B1559" t="str">
            <v>Accounts Receivable</v>
          </cell>
          <cell r="C1559" t="str">
            <v>Accounts Receivable</v>
          </cell>
          <cell r="D1559" t="str">
            <v>ERROR</v>
          </cell>
          <cell r="F1559" t="str">
            <v>11/02/2012</v>
          </cell>
          <cell r="O1559">
            <v>-47.75</v>
          </cell>
        </row>
        <row r="1560">
          <cell r="A1560" t="str">
            <v>Accounts Receivable</v>
          </cell>
          <cell r="B1560" t="str">
            <v>Accounts Receivable</v>
          </cell>
          <cell r="C1560" t="str">
            <v>Accounts Receivable</v>
          </cell>
          <cell r="D1560" t="str">
            <v>ERROR</v>
          </cell>
          <cell r="F1560" t="str">
            <v>11/02/2012</v>
          </cell>
          <cell r="O1560">
            <v>-82.11</v>
          </cell>
        </row>
        <row r="1561">
          <cell r="A1561" t="str">
            <v>Accounts Receivable</v>
          </cell>
          <cell r="B1561" t="str">
            <v>Accounts Receivable</v>
          </cell>
          <cell r="C1561" t="str">
            <v>Accounts Receivable</v>
          </cell>
          <cell r="D1561" t="str">
            <v>ERROR</v>
          </cell>
          <cell r="F1561" t="str">
            <v>11/02/2012</v>
          </cell>
          <cell r="O1561">
            <v>-65.510000000000005</v>
          </cell>
        </row>
        <row r="1562">
          <cell r="A1562" t="str">
            <v>Accounts Payable</v>
          </cell>
          <cell r="B1562" t="str">
            <v>Accounts Payable</v>
          </cell>
          <cell r="C1562" t="str">
            <v>Accounts Payable</v>
          </cell>
          <cell r="D1562" t="str">
            <v>ERROR</v>
          </cell>
          <cell r="F1562" t="str">
            <v>11/02/2012</v>
          </cell>
          <cell r="O1562">
            <v>-18.02</v>
          </cell>
        </row>
        <row r="1563">
          <cell r="A1563" t="str">
            <v>Accounts Payable</v>
          </cell>
          <cell r="B1563" t="str">
            <v>Accounts Payable</v>
          </cell>
          <cell r="C1563" t="str">
            <v>Accounts Payable</v>
          </cell>
          <cell r="D1563" t="str">
            <v>ERROR</v>
          </cell>
          <cell r="F1563" t="str">
            <v>11/02/2012</v>
          </cell>
          <cell r="O1563">
            <v>-11600</v>
          </cell>
        </row>
        <row r="1564">
          <cell r="A1564" t="str">
            <v>Accounts Payable</v>
          </cell>
          <cell r="B1564" t="str">
            <v>Accounts Payable</v>
          </cell>
          <cell r="C1564" t="str">
            <v>Accounts Payable</v>
          </cell>
          <cell r="D1564" t="str">
            <v>ERROR</v>
          </cell>
          <cell r="F1564" t="str">
            <v>11/02/2012</v>
          </cell>
          <cell r="O1564">
            <v>-649.25</v>
          </cell>
        </row>
        <row r="1565">
          <cell r="A1565" t="str">
            <v>Accounts Payable</v>
          </cell>
          <cell r="B1565" t="str">
            <v>Accounts Payable</v>
          </cell>
          <cell r="C1565" t="str">
            <v>Accounts Payable</v>
          </cell>
          <cell r="D1565" t="str">
            <v>ERROR</v>
          </cell>
          <cell r="F1565" t="str">
            <v>11/02/2012</v>
          </cell>
          <cell r="O1565">
            <v>-66.400000000000006</v>
          </cell>
        </row>
        <row r="1566">
          <cell r="A1566" t="str">
            <v>Accounts Payable</v>
          </cell>
          <cell r="B1566" t="str">
            <v>Accounts Payable</v>
          </cell>
          <cell r="C1566" t="str">
            <v>Accounts Payable</v>
          </cell>
          <cell r="D1566" t="str">
            <v>ERROR</v>
          </cell>
          <cell r="F1566" t="str">
            <v>11/02/2012</v>
          </cell>
          <cell r="O1566">
            <v>-583.95000000000005</v>
          </cell>
        </row>
        <row r="1567">
          <cell r="A1567" t="str">
            <v>Accounts Payable</v>
          </cell>
          <cell r="B1567" t="str">
            <v>Accounts Payable</v>
          </cell>
          <cell r="C1567" t="str">
            <v>Accounts Payable</v>
          </cell>
          <cell r="D1567" t="str">
            <v>ERROR</v>
          </cell>
          <cell r="F1567" t="str">
            <v>11/02/2012</v>
          </cell>
          <cell r="O1567">
            <v>-1052.99</v>
          </cell>
        </row>
        <row r="1568">
          <cell r="A1568" t="str">
            <v>Accounts Payable</v>
          </cell>
          <cell r="B1568" t="str">
            <v>Accounts Payable</v>
          </cell>
          <cell r="C1568" t="str">
            <v>Accounts Payable</v>
          </cell>
          <cell r="D1568" t="str">
            <v>ERROR</v>
          </cell>
          <cell r="F1568" t="str">
            <v>11/02/2012</v>
          </cell>
          <cell r="O1568">
            <v>40.68</v>
          </cell>
        </row>
        <row r="1569">
          <cell r="A1569" t="str">
            <v>Accounts Payable</v>
          </cell>
          <cell r="B1569" t="str">
            <v>Accounts Payable</v>
          </cell>
          <cell r="C1569" t="str">
            <v>Accounts Payable</v>
          </cell>
          <cell r="D1569" t="str">
            <v>ERROR</v>
          </cell>
          <cell r="F1569" t="str">
            <v>11/02/2012</v>
          </cell>
          <cell r="O1569">
            <v>232.8</v>
          </cell>
        </row>
        <row r="1570">
          <cell r="A1570" t="str">
            <v>Personnel Salaries &amp; Benefits</v>
          </cell>
          <cell r="B1570" t="str">
            <v>Employee Benefits</v>
          </cell>
          <cell r="C1570" t="str">
            <v>Expenses</v>
          </cell>
          <cell r="D1570" t="str">
            <v>ERROR</v>
          </cell>
          <cell r="F1570" t="str">
            <v>11/02/2012</v>
          </cell>
          <cell r="O1570">
            <v>576.04</v>
          </cell>
        </row>
        <row r="1571">
          <cell r="A1571" t="str">
            <v>Personnel Salaries &amp; Benefits</v>
          </cell>
          <cell r="B1571" t="str">
            <v>Employee Benefits</v>
          </cell>
          <cell r="C1571" t="str">
            <v>Expenses</v>
          </cell>
          <cell r="D1571" t="str">
            <v>ERROR</v>
          </cell>
          <cell r="F1571" t="str">
            <v>11/02/2012</v>
          </cell>
          <cell r="O1571">
            <v>229.16</v>
          </cell>
        </row>
        <row r="1572">
          <cell r="A1572" t="str">
            <v>Office Expenses</v>
          </cell>
          <cell r="B1572" t="str">
            <v>Other Office Expense</v>
          </cell>
          <cell r="C1572" t="str">
            <v>Expenses</v>
          </cell>
          <cell r="D1572" t="str">
            <v>ERROR</v>
          </cell>
          <cell r="F1572" t="str">
            <v>11/02/2012</v>
          </cell>
          <cell r="O1572">
            <v>232.8</v>
          </cell>
        </row>
        <row r="1573">
          <cell r="A1573" t="str">
            <v>Direct Student Expense</v>
          </cell>
          <cell r="B1573" t="str">
            <v>Student Supplies and Materials</v>
          </cell>
          <cell r="C1573" t="str">
            <v>Expenses</v>
          </cell>
          <cell r="D1573" t="str">
            <v>ERROR</v>
          </cell>
          <cell r="F1573" t="str">
            <v>11/02/2012</v>
          </cell>
          <cell r="O1573">
            <v>40.68</v>
          </cell>
        </row>
        <row r="1574">
          <cell r="A1574" t="str">
            <v>Cash</v>
          </cell>
          <cell r="B1574" t="str">
            <v>Checking/Savings</v>
          </cell>
          <cell r="C1574" t="str">
            <v>Bank</v>
          </cell>
          <cell r="D1574" t="str">
            <v>ERROR</v>
          </cell>
          <cell r="F1574" t="str">
            <v>11/02/2012</v>
          </cell>
          <cell r="O1574">
            <v>-13970.61</v>
          </cell>
        </row>
        <row r="1575">
          <cell r="A1575" t="str">
            <v>Cash</v>
          </cell>
          <cell r="B1575" t="str">
            <v>Checking/Savings</v>
          </cell>
          <cell r="C1575" t="str">
            <v>Bank</v>
          </cell>
          <cell r="D1575" t="str">
            <v>ERROR</v>
          </cell>
          <cell r="F1575" t="str">
            <v>11/02/2012</v>
          </cell>
          <cell r="O1575">
            <v>-576.04</v>
          </cell>
        </row>
        <row r="1576">
          <cell r="A1576" t="str">
            <v>Cash</v>
          </cell>
          <cell r="B1576" t="str">
            <v>Checking/Savings</v>
          </cell>
          <cell r="C1576" t="str">
            <v>Bank</v>
          </cell>
          <cell r="D1576" t="str">
            <v>ERROR</v>
          </cell>
          <cell r="F1576" t="str">
            <v>11/02/2012</v>
          </cell>
          <cell r="O1576">
            <v>-229.16</v>
          </cell>
        </row>
        <row r="1577">
          <cell r="A1577" t="str">
            <v>Cash</v>
          </cell>
          <cell r="B1577" t="str">
            <v>Checking/Savings</v>
          </cell>
          <cell r="C1577" t="str">
            <v>Bank</v>
          </cell>
          <cell r="D1577" t="str">
            <v>ERROR</v>
          </cell>
          <cell r="F1577" t="str">
            <v>11/02/2012</v>
          </cell>
          <cell r="O1577">
            <v>13970.61</v>
          </cell>
        </row>
        <row r="1578">
          <cell r="A1578" t="str">
            <v>Cash</v>
          </cell>
          <cell r="B1578" t="str">
            <v>Checking/Savings</v>
          </cell>
          <cell r="C1578" t="str">
            <v>Bank</v>
          </cell>
          <cell r="D1578" t="str">
            <v>ERROR</v>
          </cell>
          <cell r="F1578" t="str">
            <v>11/02/2012</v>
          </cell>
          <cell r="O1578">
            <v>-18.02</v>
          </cell>
        </row>
        <row r="1579">
          <cell r="A1579" t="str">
            <v>Cash</v>
          </cell>
          <cell r="B1579" t="str">
            <v>Checking/Savings</v>
          </cell>
          <cell r="C1579" t="str">
            <v>Bank</v>
          </cell>
          <cell r="D1579" t="str">
            <v>ERROR</v>
          </cell>
          <cell r="F1579" t="str">
            <v>11/02/2012</v>
          </cell>
          <cell r="O1579">
            <v>-11600</v>
          </cell>
        </row>
        <row r="1580">
          <cell r="A1580" t="str">
            <v>Cash</v>
          </cell>
          <cell r="B1580" t="str">
            <v>Checking/Savings</v>
          </cell>
          <cell r="C1580" t="str">
            <v>Bank</v>
          </cell>
          <cell r="D1580" t="str">
            <v>ERROR</v>
          </cell>
          <cell r="F1580" t="str">
            <v>11/02/2012</v>
          </cell>
          <cell r="O1580">
            <v>-649.25</v>
          </cell>
        </row>
        <row r="1581">
          <cell r="A1581" t="str">
            <v>Cash</v>
          </cell>
          <cell r="B1581" t="str">
            <v>Checking/Savings</v>
          </cell>
          <cell r="C1581" t="str">
            <v>Bank</v>
          </cell>
          <cell r="D1581" t="str">
            <v>ERROR</v>
          </cell>
          <cell r="F1581" t="str">
            <v>11/02/2012</v>
          </cell>
          <cell r="O1581">
            <v>-66.400000000000006</v>
          </cell>
        </row>
        <row r="1582">
          <cell r="A1582" t="str">
            <v>Cash</v>
          </cell>
          <cell r="B1582" t="str">
            <v>Checking/Savings</v>
          </cell>
          <cell r="C1582" t="str">
            <v>Bank</v>
          </cell>
          <cell r="D1582" t="str">
            <v>ERROR</v>
          </cell>
          <cell r="F1582" t="str">
            <v>11/02/2012</v>
          </cell>
          <cell r="O1582">
            <v>-583.95000000000005</v>
          </cell>
        </row>
        <row r="1583">
          <cell r="A1583" t="str">
            <v>Accounts Receivable</v>
          </cell>
          <cell r="B1583" t="str">
            <v>Accounts Receivable</v>
          </cell>
          <cell r="C1583">
            <v>0</v>
          </cell>
          <cell r="D1583" t="str">
            <v>ERROR</v>
          </cell>
          <cell r="F1583" t="str">
            <v>11/02/2012</v>
          </cell>
          <cell r="O1583">
            <v>65.510000000000005</v>
          </cell>
        </row>
        <row r="1584">
          <cell r="A1584" t="str">
            <v>Accounts Payable</v>
          </cell>
          <cell r="B1584" t="str">
            <v>Accounts Payable</v>
          </cell>
          <cell r="C1584" t="str">
            <v>Accounts Payable</v>
          </cell>
          <cell r="D1584" t="str">
            <v>ERROR</v>
          </cell>
          <cell r="F1584" t="str">
            <v>11/03/2012</v>
          </cell>
          <cell r="O1584">
            <v>594.05999999999995</v>
          </cell>
        </row>
        <row r="1585">
          <cell r="A1585" t="str">
            <v>Office Expenses</v>
          </cell>
          <cell r="B1585" t="str">
            <v>Other Office Expense</v>
          </cell>
          <cell r="C1585" t="str">
            <v>Expenses</v>
          </cell>
          <cell r="D1585" t="str">
            <v>ERROR</v>
          </cell>
          <cell r="F1585" t="str">
            <v>11/03/2012</v>
          </cell>
          <cell r="O1585">
            <v>400.06</v>
          </cell>
        </row>
        <row r="1586">
          <cell r="A1586" t="str">
            <v>Office Expenses</v>
          </cell>
          <cell r="B1586" t="str">
            <v>Other Office Expense</v>
          </cell>
          <cell r="C1586" t="str">
            <v>Expenses</v>
          </cell>
          <cell r="D1586" t="str">
            <v>ERROR</v>
          </cell>
          <cell r="F1586" t="str">
            <v>11/03/2012</v>
          </cell>
          <cell r="O1586">
            <v>194</v>
          </cell>
        </row>
        <row r="1587">
          <cell r="A1587" t="str">
            <v>General Expenses</v>
          </cell>
          <cell r="B1587" t="str">
            <v>Food Service</v>
          </cell>
          <cell r="C1587" t="str">
            <v>Expenses</v>
          </cell>
          <cell r="D1587" t="str">
            <v>ERROR</v>
          </cell>
          <cell r="F1587" t="str">
            <v>11/04/2012</v>
          </cell>
          <cell r="O1587">
            <v>66.099999999999994</v>
          </cell>
        </row>
        <row r="1588">
          <cell r="A1588" t="str">
            <v>Accounts Payable</v>
          </cell>
          <cell r="B1588" t="str">
            <v>Accounts Payable</v>
          </cell>
          <cell r="C1588" t="str">
            <v>Accounts Payable</v>
          </cell>
          <cell r="D1588" t="str">
            <v>ERROR</v>
          </cell>
          <cell r="F1588" t="str">
            <v>11/04/2012</v>
          </cell>
          <cell r="O1588">
            <v>66.099999999999994</v>
          </cell>
        </row>
        <row r="1589">
          <cell r="A1589" t="str">
            <v>Accounts Receivable</v>
          </cell>
          <cell r="B1589" t="str">
            <v>Accounts Receivable</v>
          </cell>
          <cell r="C1589">
            <v>0</v>
          </cell>
          <cell r="D1589" t="str">
            <v>ERROR</v>
          </cell>
          <cell r="F1589" t="str">
            <v>11/05/2012</v>
          </cell>
          <cell r="O1589">
            <v>164.22</v>
          </cell>
        </row>
        <row r="1590">
          <cell r="A1590" t="str">
            <v>Cash</v>
          </cell>
          <cell r="B1590" t="str">
            <v>Checking/Savings</v>
          </cell>
          <cell r="C1590" t="str">
            <v>Bank</v>
          </cell>
          <cell r="D1590" t="str">
            <v>ERROR</v>
          </cell>
          <cell r="F1590" t="str">
            <v>11/05/2012</v>
          </cell>
          <cell r="O1590">
            <v>6100</v>
          </cell>
        </row>
        <row r="1591">
          <cell r="A1591" t="str">
            <v>Accounts Receivable</v>
          </cell>
          <cell r="B1591" t="str">
            <v>Accounts Receivable</v>
          </cell>
          <cell r="C1591" t="str">
            <v>Accounts Receivable</v>
          </cell>
          <cell r="D1591" t="str">
            <v>ERROR</v>
          </cell>
          <cell r="F1591" t="str">
            <v>11/05/2012</v>
          </cell>
          <cell r="O1591">
            <v>7.14</v>
          </cell>
        </row>
        <row r="1592">
          <cell r="A1592" t="str">
            <v>Accounts Receivable</v>
          </cell>
          <cell r="B1592" t="str">
            <v>Accounts Receivable</v>
          </cell>
          <cell r="C1592" t="str">
            <v>Accounts Receivable</v>
          </cell>
          <cell r="D1592" t="str">
            <v>ERROR</v>
          </cell>
          <cell r="F1592" t="str">
            <v>11/05/2012</v>
          </cell>
          <cell r="O1592">
            <v>10.71</v>
          </cell>
        </row>
        <row r="1593">
          <cell r="A1593" t="str">
            <v>Other Assets</v>
          </cell>
          <cell r="B1593" t="str">
            <v>Deposits</v>
          </cell>
          <cell r="C1593" t="str">
            <v>Other Assets</v>
          </cell>
          <cell r="D1593" t="str">
            <v>ERROR</v>
          </cell>
          <cell r="F1593" t="str">
            <v>11/05/2012</v>
          </cell>
          <cell r="O1593">
            <v>-6100</v>
          </cell>
        </row>
        <row r="1594">
          <cell r="A1594" t="str">
            <v>Accounts Receivable</v>
          </cell>
          <cell r="B1594" t="str">
            <v>Accounts Receivable</v>
          </cell>
          <cell r="C1594" t="str">
            <v>Accounts Receivable</v>
          </cell>
          <cell r="D1594" t="str">
            <v>ERROR</v>
          </cell>
          <cell r="F1594" t="str">
            <v>11/05/2012</v>
          </cell>
          <cell r="O1594">
            <v>-164.22</v>
          </cell>
        </row>
        <row r="1595">
          <cell r="A1595" t="str">
            <v>Accounts Receivable</v>
          </cell>
          <cell r="B1595" t="str">
            <v>Accounts Receivable</v>
          </cell>
          <cell r="C1595" t="str">
            <v>Accounts Receivable</v>
          </cell>
          <cell r="D1595" t="str">
            <v>ERROR</v>
          </cell>
          <cell r="F1595" t="str">
            <v>11/05/2012</v>
          </cell>
          <cell r="O1595">
            <v>-7.14</v>
          </cell>
        </row>
        <row r="1596">
          <cell r="A1596" t="str">
            <v>Other Income</v>
          </cell>
          <cell r="B1596" t="str">
            <v>Student Food Payments</v>
          </cell>
          <cell r="C1596" t="str">
            <v>Income</v>
          </cell>
          <cell r="D1596" t="str">
            <v>ERROR</v>
          </cell>
          <cell r="F1596" t="str">
            <v>11/05/2012</v>
          </cell>
          <cell r="O1596">
            <v>7.14</v>
          </cell>
        </row>
        <row r="1597">
          <cell r="A1597" t="str">
            <v>Other Income</v>
          </cell>
          <cell r="B1597" t="str">
            <v>Student Food Payments</v>
          </cell>
          <cell r="C1597" t="str">
            <v>Income</v>
          </cell>
          <cell r="D1597" t="str">
            <v>ERROR</v>
          </cell>
          <cell r="F1597" t="str">
            <v>11/05/2012</v>
          </cell>
          <cell r="O1597">
            <v>10.71</v>
          </cell>
        </row>
        <row r="1598">
          <cell r="A1598" t="str">
            <v>Other Current Liabilities</v>
          </cell>
          <cell r="B1598" t="str">
            <v>Payroll Liabilities</v>
          </cell>
          <cell r="C1598" t="str">
            <v>Other Current Liabilities</v>
          </cell>
          <cell r="D1598" t="str">
            <v>ERROR</v>
          </cell>
          <cell r="F1598" t="str">
            <v>11/05/2012</v>
          </cell>
          <cell r="O1598">
            <v>-169.98</v>
          </cell>
        </row>
        <row r="1599">
          <cell r="A1599" t="str">
            <v>Accounts Payable</v>
          </cell>
          <cell r="B1599" t="str">
            <v>Accounts Payable</v>
          </cell>
          <cell r="C1599" t="str">
            <v>Accounts Payable</v>
          </cell>
          <cell r="D1599" t="str">
            <v>ERROR</v>
          </cell>
          <cell r="F1599" t="str">
            <v>11/05/2012</v>
          </cell>
          <cell r="O1599">
            <v>105.24</v>
          </cell>
        </row>
        <row r="1600">
          <cell r="A1600" t="str">
            <v>Personnel Salaries &amp; Benefits</v>
          </cell>
          <cell r="B1600" t="str">
            <v>Employee Benefits</v>
          </cell>
          <cell r="C1600" t="str">
            <v>Expenses</v>
          </cell>
          <cell r="D1600" t="str">
            <v>ERROR</v>
          </cell>
          <cell r="F1600" t="str">
            <v>11/05/2012</v>
          </cell>
          <cell r="O1600">
            <v>27.5</v>
          </cell>
        </row>
        <row r="1601">
          <cell r="A1601" t="str">
            <v>Office Expenses</v>
          </cell>
          <cell r="B1601" t="str">
            <v>Office Supplies and Materials</v>
          </cell>
          <cell r="C1601" t="str">
            <v>Expenses</v>
          </cell>
          <cell r="D1601" t="str">
            <v>ERROR</v>
          </cell>
          <cell r="F1601" t="str">
            <v>11/05/2012</v>
          </cell>
          <cell r="O1601">
            <v>105.24</v>
          </cell>
        </row>
        <row r="1602">
          <cell r="A1602" t="str">
            <v>Cash</v>
          </cell>
          <cell r="B1602" t="str">
            <v>Checking/Savings</v>
          </cell>
          <cell r="C1602" t="str">
            <v>Bank</v>
          </cell>
          <cell r="D1602" t="str">
            <v>ERROR</v>
          </cell>
          <cell r="F1602" t="str">
            <v>11/05/2012</v>
          </cell>
          <cell r="O1602">
            <v>-27.5</v>
          </cell>
        </row>
        <row r="1603">
          <cell r="A1603" t="str">
            <v>Cash</v>
          </cell>
          <cell r="B1603" t="str">
            <v>Checking/Savings</v>
          </cell>
          <cell r="C1603" t="str">
            <v>Bank</v>
          </cell>
          <cell r="D1603" t="str">
            <v>ERROR</v>
          </cell>
          <cell r="F1603" t="str">
            <v>11/05/2012</v>
          </cell>
          <cell r="O1603">
            <v>-169.98</v>
          </cell>
        </row>
        <row r="1604">
          <cell r="A1604" t="str">
            <v>Accounts Receivable</v>
          </cell>
          <cell r="B1604" t="str">
            <v>Accounts Receivable</v>
          </cell>
          <cell r="C1604">
            <v>0</v>
          </cell>
          <cell r="D1604" t="str">
            <v>ERROR</v>
          </cell>
          <cell r="F1604" t="str">
            <v>11/05/2012</v>
          </cell>
          <cell r="O1604">
            <v>7.14</v>
          </cell>
        </row>
        <row r="1605">
          <cell r="A1605" t="str">
            <v>Accounts Payable</v>
          </cell>
          <cell r="B1605" t="str">
            <v>Accounts Payable</v>
          </cell>
          <cell r="C1605" t="str">
            <v>Accounts Payable</v>
          </cell>
          <cell r="D1605" t="str">
            <v>ERROR</v>
          </cell>
          <cell r="F1605" t="str">
            <v>11/07/2012</v>
          </cell>
          <cell r="O1605">
            <v>-3004.17</v>
          </cell>
        </row>
        <row r="1606">
          <cell r="A1606" t="str">
            <v>Accounts Payable</v>
          </cell>
          <cell r="B1606" t="str">
            <v>Accounts Payable</v>
          </cell>
          <cell r="C1606" t="str">
            <v>Accounts Payable</v>
          </cell>
          <cell r="D1606" t="str">
            <v>ERROR</v>
          </cell>
          <cell r="F1606" t="str">
            <v>11/07/2012</v>
          </cell>
          <cell r="O1606">
            <v>-990</v>
          </cell>
        </row>
        <row r="1607">
          <cell r="A1607" t="str">
            <v>Accounts Payable</v>
          </cell>
          <cell r="B1607" t="str">
            <v>Accounts Payable</v>
          </cell>
          <cell r="C1607" t="str">
            <v>Accounts Payable</v>
          </cell>
          <cell r="D1607" t="str">
            <v>ERROR</v>
          </cell>
          <cell r="F1607" t="str">
            <v>11/07/2012</v>
          </cell>
          <cell r="O1607">
            <v>-1695</v>
          </cell>
        </row>
        <row r="1608">
          <cell r="A1608" t="str">
            <v>Accounts Payable</v>
          </cell>
          <cell r="B1608" t="str">
            <v>Accounts Payable</v>
          </cell>
          <cell r="C1608" t="str">
            <v>Accounts Payable</v>
          </cell>
          <cell r="D1608" t="str">
            <v>ERROR</v>
          </cell>
          <cell r="F1608" t="str">
            <v>11/07/2012</v>
          </cell>
          <cell r="O1608">
            <v>225</v>
          </cell>
        </row>
        <row r="1609">
          <cell r="A1609" t="str">
            <v>Accounts Payable</v>
          </cell>
          <cell r="B1609" t="str">
            <v>Accounts Payable</v>
          </cell>
          <cell r="C1609" t="str">
            <v>Accounts Payable</v>
          </cell>
          <cell r="D1609" t="str">
            <v>ERROR</v>
          </cell>
          <cell r="F1609" t="str">
            <v>11/07/2012</v>
          </cell>
          <cell r="O1609">
            <v>750</v>
          </cell>
        </row>
        <row r="1610">
          <cell r="A1610" t="str">
            <v>Direct Student Expense</v>
          </cell>
          <cell r="B1610" t="str">
            <v>Special Education Contracted Services</v>
          </cell>
          <cell r="C1610" t="str">
            <v>Expenses</v>
          </cell>
          <cell r="D1610" t="str">
            <v>ERROR</v>
          </cell>
          <cell r="F1610" t="str">
            <v>11/07/2012</v>
          </cell>
          <cell r="O1610">
            <v>225</v>
          </cell>
        </row>
        <row r="1611">
          <cell r="A1611" t="str">
            <v>Cash</v>
          </cell>
          <cell r="B1611" t="str">
            <v>Checking/Savings</v>
          </cell>
          <cell r="C1611" t="str">
            <v>Bank</v>
          </cell>
          <cell r="D1611" t="str">
            <v>ERROR</v>
          </cell>
          <cell r="F1611" t="str">
            <v>11/07/2012</v>
          </cell>
          <cell r="O1611">
            <v>-1695</v>
          </cell>
        </row>
        <row r="1612">
          <cell r="A1612" t="str">
            <v>Cash</v>
          </cell>
          <cell r="B1612" t="str">
            <v>Checking/Savings</v>
          </cell>
          <cell r="C1612" t="str">
            <v>Bank</v>
          </cell>
          <cell r="D1612" t="str">
            <v>ERROR</v>
          </cell>
          <cell r="F1612" t="str">
            <v>11/07/2012</v>
          </cell>
          <cell r="O1612">
            <v>-5689.17</v>
          </cell>
        </row>
        <row r="1613">
          <cell r="A1613" t="str">
            <v>Cash</v>
          </cell>
          <cell r="B1613" t="str">
            <v>Checking/Savings</v>
          </cell>
          <cell r="C1613" t="str">
            <v>Bank</v>
          </cell>
          <cell r="D1613" t="str">
            <v>ERROR</v>
          </cell>
          <cell r="F1613" t="str">
            <v>11/07/2012</v>
          </cell>
          <cell r="O1613">
            <v>-200000</v>
          </cell>
        </row>
        <row r="1614">
          <cell r="A1614" t="str">
            <v>Cash</v>
          </cell>
          <cell r="B1614" t="str">
            <v>Checking/Savings</v>
          </cell>
          <cell r="C1614">
            <v>0</v>
          </cell>
          <cell r="D1614" t="str">
            <v>ERROR</v>
          </cell>
          <cell r="F1614" t="str">
            <v>11/07/2012</v>
          </cell>
          <cell r="O1614">
            <v>200000</v>
          </cell>
        </row>
        <row r="1615">
          <cell r="A1615" t="str">
            <v>Cash</v>
          </cell>
          <cell r="B1615" t="str">
            <v>Checking/Savings</v>
          </cell>
          <cell r="C1615" t="str">
            <v>Bank</v>
          </cell>
          <cell r="D1615" t="str">
            <v>ERROR</v>
          </cell>
          <cell r="F1615" t="str">
            <v>11/07/2012</v>
          </cell>
          <cell r="O1615">
            <v>5689.17</v>
          </cell>
        </row>
        <row r="1616">
          <cell r="A1616" t="str">
            <v>Cash</v>
          </cell>
          <cell r="B1616" t="str">
            <v>Checking/Savings</v>
          </cell>
          <cell r="C1616" t="str">
            <v>Bank</v>
          </cell>
          <cell r="D1616" t="str">
            <v>ERROR</v>
          </cell>
          <cell r="F1616" t="str">
            <v>11/07/2012</v>
          </cell>
          <cell r="O1616">
            <v>-3004.17</v>
          </cell>
        </row>
        <row r="1617">
          <cell r="A1617" t="str">
            <v>Cash</v>
          </cell>
          <cell r="B1617" t="str">
            <v>Checking/Savings</v>
          </cell>
          <cell r="C1617" t="str">
            <v>Bank</v>
          </cell>
          <cell r="D1617" t="str">
            <v>ERROR</v>
          </cell>
          <cell r="F1617" t="str">
            <v>11/07/2012</v>
          </cell>
          <cell r="O1617">
            <v>-990</v>
          </cell>
        </row>
        <row r="1618">
          <cell r="A1618" t="str">
            <v>Direct Student Expense</v>
          </cell>
          <cell r="B1618" t="str">
            <v>Special Education Contracted Services</v>
          </cell>
          <cell r="C1618" t="str">
            <v>Expenses</v>
          </cell>
          <cell r="D1618" t="str">
            <v>ERROR</v>
          </cell>
          <cell r="F1618" t="str">
            <v>11/07/2012</v>
          </cell>
          <cell r="O1618">
            <v>750</v>
          </cell>
        </row>
        <row r="1619">
          <cell r="A1619" t="str">
            <v>Accounts Payable</v>
          </cell>
          <cell r="B1619" t="str">
            <v>Accounts Payable</v>
          </cell>
          <cell r="C1619" t="str">
            <v>Accounts Payable</v>
          </cell>
          <cell r="D1619" t="str">
            <v>ERROR</v>
          </cell>
          <cell r="F1619" t="str">
            <v>11/08/2012</v>
          </cell>
          <cell r="O1619">
            <v>-5740</v>
          </cell>
        </row>
        <row r="1620">
          <cell r="A1620" t="str">
            <v>Accounts Payable</v>
          </cell>
          <cell r="B1620" t="str">
            <v>Accounts Payable</v>
          </cell>
          <cell r="C1620" t="str">
            <v>Accounts Payable</v>
          </cell>
          <cell r="D1620" t="str">
            <v>ERROR</v>
          </cell>
          <cell r="F1620" t="str">
            <v>11/08/2012</v>
          </cell>
          <cell r="O1620">
            <v>-220.1</v>
          </cell>
        </row>
        <row r="1621">
          <cell r="A1621" t="str">
            <v>Accounts Payable</v>
          </cell>
          <cell r="B1621" t="str">
            <v>Accounts Payable</v>
          </cell>
          <cell r="C1621" t="str">
            <v>Accounts Payable</v>
          </cell>
          <cell r="D1621" t="str">
            <v>ERROR</v>
          </cell>
          <cell r="F1621" t="str">
            <v>11/08/2012</v>
          </cell>
          <cell r="O1621">
            <v>16</v>
          </cell>
        </row>
        <row r="1622">
          <cell r="A1622" t="str">
            <v>Accounts Payable</v>
          </cell>
          <cell r="B1622" t="str">
            <v>Accounts Payable</v>
          </cell>
          <cell r="C1622" t="str">
            <v>Accounts Payable</v>
          </cell>
          <cell r="D1622" t="str">
            <v>ERROR</v>
          </cell>
          <cell r="F1622" t="str">
            <v>11/08/2012</v>
          </cell>
          <cell r="O1622">
            <v>30.61</v>
          </cell>
        </row>
        <row r="1623">
          <cell r="A1623" t="str">
            <v>Other Income</v>
          </cell>
          <cell r="B1623" t="str">
            <v>Student Food Payments</v>
          </cell>
          <cell r="C1623" t="str">
            <v>Income</v>
          </cell>
          <cell r="D1623" t="str">
            <v>ERROR</v>
          </cell>
          <cell r="F1623" t="str">
            <v>11/08/2012</v>
          </cell>
          <cell r="O1623">
            <v>-153.51</v>
          </cell>
        </row>
        <row r="1624">
          <cell r="A1624" t="str">
            <v>Office Expenses</v>
          </cell>
          <cell r="B1624" t="str">
            <v>Legal, Accounting and Payroll Services</v>
          </cell>
          <cell r="C1624" t="str">
            <v>Expenses</v>
          </cell>
          <cell r="D1624" t="str">
            <v>ERROR</v>
          </cell>
          <cell r="F1624" t="str">
            <v>11/08/2012</v>
          </cell>
          <cell r="O1624">
            <v>42.35</v>
          </cell>
        </row>
        <row r="1625">
          <cell r="A1625" t="str">
            <v>Other Current Liabilities</v>
          </cell>
          <cell r="B1625" t="str">
            <v>Credit Card</v>
          </cell>
          <cell r="C1625" t="str">
            <v>Credit Card</v>
          </cell>
          <cell r="D1625" t="str">
            <v>ERROR</v>
          </cell>
          <cell r="F1625" t="str">
            <v>11/08/2012</v>
          </cell>
          <cell r="O1625">
            <v>42.35</v>
          </cell>
        </row>
        <row r="1626">
          <cell r="A1626" t="str">
            <v>Cash</v>
          </cell>
          <cell r="B1626" t="str">
            <v>Checking/Savings</v>
          </cell>
          <cell r="C1626" t="str">
            <v>Bank</v>
          </cell>
          <cell r="D1626" t="str">
            <v>ERROR</v>
          </cell>
          <cell r="F1626" t="str">
            <v>11/08/2012</v>
          </cell>
          <cell r="O1626">
            <v>5960.1</v>
          </cell>
        </row>
        <row r="1627">
          <cell r="A1627" t="str">
            <v>Cash</v>
          </cell>
          <cell r="B1627" t="str">
            <v>Checking/Savings</v>
          </cell>
          <cell r="C1627" t="str">
            <v>Bank</v>
          </cell>
          <cell r="D1627" t="str">
            <v>ERROR</v>
          </cell>
          <cell r="F1627" t="str">
            <v>11/08/2012</v>
          </cell>
          <cell r="O1627">
            <v>-5740</v>
          </cell>
        </row>
        <row r="1628">
          <cell r="A1628" t="str">
            <v>Cash</v>
          </cell>
          <cell r="B1628" t="str">
            <v>Checking/Savings</v>
          </cell>
          <cell r="C1628" t="str">
            <v>Bank</v>
          </cell>
          <cell r="D1628" t="str">
            <v>ERROR</v>
          </cell>
          <cell r="F1628" t="str">
            <v>11/08/2012</v>
          </cell>
          <cell r="O1628">
            <v>-220.1</v>
          </cell>
        </row>
        <row r="1629">
          <cell r="A1629" t="str">
            <v>Cash</v>
          </cell>
          <cell r="B1629" t="str">
            <v>Checking/Savings</v>
          </cell>
          <cell r="C1629" t="str">
            <v>Bank</v>
          </cell>
          <cell r="D1629" t="str">
            <v>ERROR</v>
          </cell>
          <cell r="F1629" t="str">
            <v>11/08/2012</v>
          </cell>
          <cell r="O1629">
            <v>-5960.1</v>
          </cell>
        </row>
        <row r="1630">
          <cell r="A1630" t="str">
            <v>Cash</v>
          </cell>
          <cell r="B1630" t="str">
            <v>Checking/Savings</v>
          </cell>
          <cell r="C1630" t="str">
            <v>Bank</v>
          </cell>
          <cell r="D1630" t="str">
            <v>ERROR</v>
          </cell>
          <cell r="F1630" t="str">
            <v>11/08/2012</v>
          </cell>
          <cell r="O1630">
            <v>-153.51</v>
          </cell>
        </row>
        <row r="1631">
          <cell r="A1631" t="str">
            <v>General Expenses</v>
          </cell>
          <cell r="B1631" t="str">
            <v>Transportation/Staff Travel</v>
          </cell>
          <cell r="C1631" t="str">
            <v>Expenses</v>
          </cell>
          <cell r="D1631" t="str">
            <v>ERROR</v>
          </cell>
          <cell r="F1631" t="str">
            <v>11/08/2012</v>
          </cell>
          <cell r="O1631">
            <v>16</v>
          </cell>
        </row>
        <row r="1632">
          <cell r="A1632" t="str">
            <v>Office Expenses</v>
          </cell>
          <cell r="B1632" t="str">
            <v>Office Supplies and Materials</v>
          </cell>
          <cell r="C1632" t="str">
            <v>Expenses</v>
          </cell>
          <cell r="D1632" t="str">
            <v>ERROR</v>
          </cell>
          <cell r="F1632" t="str">
            <v>11/08/2012</v>
          </cell>
          <cell r="O1632">
            <v>30.61</v>
          </cell>
        </row>
        <row r="1633">
          <cell r="A1633" t="str">
            <v>Accounts Payable</v>
          </cell>
          <cell r="B1633" t="str">
            <v>Accounts Payable</v>
          </cell>
          <cell r="C1633" t="str">
            <v>Accounts Payable</v>
          </cell>
          <cell r="D1633" t="str">
            <v>ERROR</v>
          </cell>
          <cell r="F1633" t="str">
            <v>11/09/2012</v>
          </cell>
          <cell r="O1633">
            <v>-9.92</v>
          </cell>
        </row>
        <row r="1634">
          <cell r="A1634" t="str">
            <v>Accounts Payable</v>
          </cell>
          <cell r="B1634" t="str">
            <v>Accounts Payable</v>
          </cell>
          <cell r="C1634" t="str">
            <v>Accounts Payable</v>
          </cell>
          <cell r="D1634" t="str">
            <v>ERROR</v>
          </cell>
          <cell r="F1634" t="str">
            <v>11/09/2012</v>
          </cell>
          <cell r="O1634">
            <v>238.5</v>
          </cell>
        </row>
        <row r="1635">
          <cell r="A1635" t="str">
            <v>Accounts Payable</v>
          </cell>
          <cell r="B1635" t="str">
            <v>Accounts Payable</v>
          </cell>
          <cell r="C1635" t="str">
            <v>Accounts Payable</v>
          </cell>
          <cell r="D1635" t="str">
            <v>ERROR</v>
          </cell>
          <cell r="F1635" t="str">
            <v>11/09/2012</v>
          </cell>
          <cell r="O1635">
            <v>8287.18</v>
          </cell>
        </row>
        <row r="1636">
          <cell r="A1636" t="str">
            <v>General Expenses</v>
          </cell>
          <cell r="B1636" t="str">
            <v>Food Service</v>
          </cell>
          <cell r="C1636" t="str">
            <v>Expenses</v>
          </cell>
          <cell r="D1636" t="str">
            <v>ERROR</v>
          </cell>
          <cell r="F1636" t="str">
            <v>11/09/2012</v>
          </cell>
          <cell r="O1636">
            <v>8287.18</v>
          </cell>
        </row>
        <row r="1637">
          <cell r="A1637" t="str">
            <v>Cash</v>
          </cell>
          <cell r="B1637" t="str">
            <v>Checking/Savings</v>
          </cell>
          <cell r="C1637" t="str">
            <v>Bank</v>
          </cell>
          <cell r="D1637" t="str">
            <v>ERROR</v>
          </cell>
          <cell r="F1637" t="str">
            <v>11/09/2012</v>
          </cell>
          <cell r="O1637">
            <v>9.92</v>
          </cell>
        </row>
        <row r="1638">
          <cell r="A1638" t="str">
            <v>Cash</v>
          </cell>
          <cell r="B1638" t="str">
            <v>Checking/Savings</v>
          </cell>
          <cell r="C1638" t="str">
            <v>Bank</v>
          </cell>
          <cell r="D1638" t="str">
            <v>ERROR</v>
          </cell>
          <cell r="F1638" t="str">
            <v>11/09/2012</v>
          </cell>
          <cell r="O1638">
            <v>-9.92</v>
          </cell>
        </row>
        <row r="1639">
          <cell r="A1639" t="str">
            <v>Cash</v>
          </cell>
          <cell r="B1639" t="str">
            <v>Checking/Savings</v>
          </cell>
          <cell r="C1639" t="str">
            <v>Bank</v>
          </cell>
          <cell r="D1639" t="str">
            <v>ERROR</v>
          </cell>
          <cell r="F1639" t="str">
            <v>11/09/2012</v>
          </cell>
          <cell r="O1639">
            <v>-9.92</v>
          </cell>
        </row>
        <row r="1640">
          <cell r="A1640" t="str">
            <v>Occupancy Expenses</v>
          </cell>
          <cell r="B1640" t="str">
            <v>Contracted Building Services</v>
          </cell>
          <cell r="C1640" t="str">
            <v>Expenses</v>
          </cell>
          <cell r="D1640" t="str">
            <v>ERROR</v>
          </cell>
          <cell r="F1640" t="str">
            <v>11/09/2012</v>
          </cell>
          <cell r="O1640">
            <v>238.5</v>
          </cell>
        </row>
        <row r="1641">
          <cell r="A1641" t="str">
            <v>Accounts Payable</v>
          </cell>
          <cell r="B1641" t="str">
            <v>Accounts Payable</v>
          </cell>
          <cell r="C1641" t="str">
            <v>Accounts Payable</v>
          </cell>
          <cell r="D1641" t="str">
            <v>ERROR</v>
          </cell>
          <cell r="F1641" t="str">
            <v>11/10/2012</v>
          </cell>
          <cell r="O1641">
            <v>72.430000000000007</v>
          </cell>
        </row>
        <row r="1642">
          <cell r="A1642" t="str">
            <v>Accounts Payable</v>
          </cell>
          <cell r="B1642" t="str">
            <v>Accounts Payable</v>
          </cell>
          <cell r="C1642" t="str">
            <v>Accounts Payable</v>
          </cell>
          <cell r="D1642" t="str">
            <v>ERROR</v>
          </cell>
          <cell r="F1642" t="str">
            <v>11/10/2012</v>
          </cell>
          <cell r="O1642">
            <v>223.83</v>
          </cell>
        </row>
        <row r="1643">
          <cell r="A1643" t="str">
            <v>Other Current Liabilities</v>
          </cell>
          <cell r="B1643" t="str">
            <v>Credit Card</v>
          </cell>
          <cell r="C1643" t="str">
            <v>Credit Card</v>
          </cell>
          <cell r="D1643" t="str">
            <v>ERROR</v>
          </cell>
          <cell r="F1643" t="str">
            <v>11/10/2012</v>
          </cell>
          <cell r="O1643">
            <v>200</v>
          </cell>
        </row>
        <row r="1644">
          <cell r="A1644" t="str">
            <v>Personnel Salaries &amp; Benefits</v>
          </cell>
          <cell r="B1644" t="str">
            <v>Staff Development Expense</v>
          </cell>
          <cell r="C1644" t="str">
            <v>Expenses</v>
          </cell>
          <cell r="D1644" t="str">
            <v>ERROR</v>
          </cell>
          <cell r="F1644" t="str">
            <v>11/10/2012</v>
          </cell>
          <cell r="O1644">
            <v>200</v>
          </cell>
        </row>
        <row r="1645">
          <cell r="A1645" t="str">
            <v>Direct Student Expense</v>
          </cell>
          <cell r="B1645" t="str">
            <v>Student Supplies and Materials</v>
          </cell>
          <cell r="C1645" t="str">
            <v>Expenses</v>
          </cell>
          <cell r="D1645" t="str">
            <v>ERROR</v>
          </cell>
          <cell r="F1645" t="str">
            <v>11/10/2012</v>
          </cell>
          <cell r="O1645">
            <v>223.83</v>
          </cell>
        </row>
        <row r="1646">
          <cell r="A1646" t="str">
            <v>Personnel Salaries &amp; Benefits</v>
          </cell>
          <cell r="B1646" t="str">
            <v>Staff Development Expense</v>
          </cell>
          <cell r="C1646" t="str">
            <v>Expenses</v>
          </cell>
          <cell r="D1646" t="str">
            <v>ERROR</v>
          </cell>
          <cell r="F1646" t="str">
            <v>11/10/2012</v>
          </cell>
          <cell r="O1646">
            <v>72.430000000000007</v>
          </cell>
        </row>
        <row r="1647">
          <cell r="A1647" t="str">
            <v>General Expenses</v>
          </cell>
          <cell r="B1647" t="str">
            <v>Food Service</v>
          </cell>
          <cell r="C1647" t="str">
            <v>Expenses</v>
          </cell>
          <cell r="D1647" t="str">
            <v>ERROR</v>
          </cell>
          <cell r="F1647" t="str">
            <v>11/11/2012</v>
          </cell>
          <cell r="O1647">
            <v>6451.6</v>
          </cell>
        </row>
        <row r="1648">
          <cell r="A1648" t="str">
            <v>Accounts Payable</v>
          </cell>
          <cell r="B1648" t="str">
            <v>Accounts Payable</v>
          </cell>
          <cell r="C1648" t="str">
            <v>Accounts Payable</v>
          </cell>
          <cell r="D1648" t="str">
            <v>ERROR</v>
          </cell>
          <cell r="F1648" t="str">
            <v>11/11/2012</v>
          </cell>
          <cell r="O1648">
            <v>6451.6</v>
          </cell>
        </row>
        <row r="1649">
          <cell r="A1649" t="str">
            <v>Accounts Payable</v>
          </cell>
          <cell r="B1649" t="str">
            <v>Accounts Payable</v>
          </cell>
          <cell r="C1649" t="str">
            <v>Accounts Payable</v>
          </cell>
          <cell r="D1649" t="str">
            <v>ERROR</v>
          </cell>
          <cell r="F1649" t="str">
            <v>11/12/2012</v>
          </cell>
          <cell r="O1649">
            <v>641.04</v>
          </cell>
        </row>
        <row r="1650">
          <cell r="A1650" t="str">
            <v>Other Current Liabilities</v>
          </cell>
          <cell r="B1650" t="str">
            <v>Credit Card</v>
          </cell>
          <cell r="C1650" t="str">
            <v>Credit Card</v>
          </cell>
          <cell r="D1650" t="str">
            <v>ERROR</v>
          </cell>
          <cell r="F1650" t="str">
            <v>11/12/2012</v>
          </cell>
          <cell r="O1650">
            <v>6.19</v>
          </cell>
        </row>
        <row r="1651">
          <cell r="A1651" t="str">
            <v>Other Current Liabilities</v>
          </cell>
          <cell r="B1651" t="str">
            <v>Credit Card</v>
          </cell>
          <cell r="C1651" t="str">
            <v>Credit Card</v>
          </cell>
          <cell r="D1651" t="str">
            <v>ERROR</v>
          </cell>
          <cell r="F1651" t="str">
            <v>11/12/2012</v>
          </cell>
          <cell r="O1651">
            <v>-6.19</v>
          </cell>
        </row>
        <row r="1652">
          <cell r="A1652" t="str">
            <v>Other Current Liabilities</v>
          </cell>
          <cell r="B1652" t="str">
            <v>Credit Card</v>
          </cell>
          <cell r="C1652" t="str">
            <v>Credit Card</v>
          </cell>
          <cell r="D1652" t="str">
            <v>ERROR</v>
          </cell>
          <cell r="F1652" t="str">
            <v>11/12/2012</v>
          </cell>
          <cell r="O1652">
            <v>-634.85</v>
          </cell>
        </row>
        <row r="1653">
          <cell r="A1653" t="str">
            <v>Direct Student Expense</v>
          </cell>
          <cell r="B1653" t="str">
            <v>Student Supplies and Materials</v>
          </cell>
          <cell r="C1653" t="str">
            <v>Expenses</v>
          </cell>
          <cell r="D1653" t="str">
            <v>ERROR</v>
          </cell>
          <cell r="F1653" t="str">
            <v>11/12/2012</v>
          </cell>
          <cell r="O1653">
            <v>183.23</v>
          </cell>
        </row>
        <row r="1654">
          <cell r="A1654" t="str">
            <v>Other Current Liabilities</v>
          </cell>
          <cell r="B1654" t="str">
            <v>Credit Card</v>
          </cell>
          <cell r="C1654" t="str">
            <v>Credit Card</v>
          </cell>
          <cell r="D1654" t="str">
            <v>ERROR</v>
          </cell>
          <cell r="F1654" t="str">
            <v>11/12/2012</v>
          </cell>
          <cell r="O1654">
            <v>183.23</v>
          </cell>
        </row>
        <row r="1655">
          <cell r="A1655" t="str">
            <v>General Expenses</v>
          </cell>
          <cell r="B1655" t="str">
            <v>Other General Expense</v>
          </cell>
          <cell r="C1655" t="str">
            <v>Expenses</v>
          </cell>
          <cell r="D1655" t="str">
            <v>ERROR</v>
          </cell>
          <cell r="F1655" t="str">
            <v>11/12/2012</v>
          </cell>
          <cell r="O1655">
            <v>6.19</v>
          </cell>
        </row>
        <row r="1656">
          <cell r="A1656" t="str">
            <v>Accounts Receivable</v>
          </cell>
          <cell r="B1656" t="str">
            <v>Accounts Receivable</v>
          </cell>
          <cell r="C1656">
            <v>0</v>
          </cell>
          <cell r="D1656" t="str">
            <v>ERROR</v>
          </cell>
          <cell r="F1656" t="str">
            <v>11/13/2012</v>
          </cell>
          <cell r="O1656">
            <v>-71.400000000000006</v>
          </cell>
        </row>
        <row r="1657">
          <cell r="A1657" t="str">
            <v>Cash</v>
          </cell>
          <cell r="B1657" t="str">
            <v>Checking/Savings</v>
          </cell>
          <cell r="C1657" t="str">
            <v>Bank</v>
          </cell>
          <cell r="D1657" t="str">
            <v>ERROR</v>
          </cell>
          <cell r="F1657" t="str">
            <v>11/13/2012</v>
          </cell>
          <cell r="O1657">
            <v>2832.52</v>
          </cell>
        </row>
        <row r="1658">
          <cell r="A1658" t="str">
            <v>Accounts Receivable</v>
          </cell>
          <cell r="B1658" t="str">
            <v>Accounts Receivable</v>
          </cell>
          <cell r="C1658">
            <v>0</v>
          </cell>
          <cell r="D1658" t="str">
            <v>ERROR</v>
          </cell>
          <cell r="F1658" t="str">
            <v>11/13/2012</v>
          </cell>
          <cell r="O1658">
            <v>-82.11</v>
          </cell>
        </row>
        <row r="1659">
          <cell r="A1659" t="str">
            <v>Accounts Receivable</v>
          </cell>
          <cell r="B1659" t="str">
            <v>Accounts Receivable</v>
          </cell>
          <cell r="C1659">
            <v>0</v>
          </cell>
          <cell r="D1659" t="str">
            <v>ERROR</v>
          </cell>
          <cell r="F1659" t="str">
            <v>11/13/2012</v>
          </cell>
          <cell r="O1659">
            <v>-25.53</v>
          </cell>
        </row>
        <row r="1660">
          <cell r="A1660" t="str">
            <v>Accounts Receivable</v>
          </cell>
          <cell r="B1660" t="str">
            <v>Accounts Receivable</v>
          </cell>
          <cell r="C1660">
            <v>0</v>
          </cell>
          <cell r="D1660" t="str">
            <v>ERROR</v>
          </cell>
          <cell r="F1660" t="str">
            <v>11/13/2012</v>
          </cell>
          <cell r="O1660">
            <v>-71.400000000000006</v>
          </cell>
        </row>
        <row r="1661">
          <cell r="A1661" t="str">
            <v>Accounts Receivable</v>
          </cell>
          <cell r="B1661" t="str">
            <v>Accounts Receivable</v>
          </cell>
          <cell r="C1661">
            <v>0</v>
          </cell>
          <cell r="D1661" t="str">
            <v>ERROR</v>
          </cell>
          <cell r="F1661" t="str">
            <v>11/13/2012</v>
          </cell>
          <cell r="O1661">
            <v>-48.84</v>
          </cell>
        </row>
        <row r="1662">
          <cell r="A1662" t="str">
            <v>Accounts Receivable</v>
          </cell>
          <cell r="B1662" t="str">
            <v>Accounts Receivable</v>
          </cell>
          <cell r="C1662">
            <v>0</v>
          </cell>
          <cell r="D1662" t="str">
            <v>ERROR</v>
          </cell>
          <cell r="F1662" t="str">
            <v>11/13/2012</v>
          </cell>
          <cell r="O1662">
            <v>-22.22</v>
          </cell>
        </row>
        <row r="1663">
          <cell r="A1663" t="str">
            <v>Accounts Receivable</v>
          </cell>
          <cell r="B1663" t="str">
            <v>Accounts Receivable</v>
          </cell>
          <cell r="C1663">
            <v>0</v>
          </cell>
          <cell r="D1663" t="str">
            <v>ERROR</v>
          </cell>
          <cell r="F1663" t="str">
            <v>11/13/2012</v>
          </cell>
          <cell r="O1663">
            <v>-15.54</v>
          </cell>
        </row>
        <row r="1664">
          <cell r="A1664" t="str">
            <v>Accounts Receivable</v>
          </cell>
          <cell r="B1664" t="str">
            <v>Accounts Receivable</v>
          </cell>
          <cell r="C1664">
            <v>0</v>
          </cell>
          <cell r="D1664" t="str">
            <v>ERROR</v>
          </cell>
          <cell r="F1664" t="str">
            <v>11/13/2012</v>
          </cell>
          <cell r="O1664">
            <v>-4</v>
          </cell>
        </row>
        <row r="1665">
          <cell r="A1665" t="str">
            <v>Accounts Receivable</v>
          </cell>
          <cell r="B1665" t="str">
            <v>Accounts Receivable</v>
          </cell>
          <cell r="C1665">
            <v>0</v>
          </cell>
          <cell r="D1665" t="str">
            <v>ERROR</v>
          </cell>
          <cell r="F1665" t="str">
            <v>11/13/2012</v>
          </cell>
          <cell r="O1665">
            <v>-2.25</v>
          </cell>
        </row>
        <row r="1666">
          <cell r="A1666" t="str">
            <v>Accounts Receivable</v>
          </cell>
          <cell r="B1666" t="str">
            <v>Accounts Receivable</v>
          </cell>
          <cell r="C1666">
            <v>0</v>
          </cell>
          <cell r="D1666" t="str">
            <v>ERROR</v>
          </cell>
          <cell r="F1666" t="str">
            <v>11/13/2012</v>
          </cell>
          <cell r="O1666">
            <v>-8.8800000000000008</v>
          </cell>
        </row>
        <row r="1667">
          <cell r="A1667" t="str">
            <v>Accounts Receivable</v>
          </cell>
          <cell r="B1667" t="str">
            <v>Accounts Receivable</v>
          </cell>
          <cell r="C1667">
            <v>0</v>
          </cell>
          <cell r="D1667" t="str">
            <v>ERROR</v>
          </cell>
          <cell r="F1667" t="str">
            <v>11/13/2012</v>
          </cell>
          <cell r="O1667">
            <v>-22.22</v>
          </cell>
        </row>
        <row r="1668">
          <cell r="A1668" t="str">
            <v>Accounts Receivable</v>
          </cell>
          <cell r="B1668" t="str">
            <v>Accounts Receivable</v>
          </cell>
          <cell r="C1668">
            <v>0</v>
          </cell>
          <cell r="D1668" t="str">
            <v>ERROR</v>
          </cell>
          <cell r="F1668" t="str">
            <v>11/13/2012</v>
          </cell>
          <cell r="O1668">
            <v>-18.87</v>
          </cell>
        </row>
        <row r="1669">
          <cell r="A1669" t="str">
            <v>Accounts Receivable</v>
          </cell>
          <cell r="B1669" t="str">
            <v>Accounts Receivable</v>
          </cell>
          <cell r="C1669">
            <v>0</v>
          </cell>
          <cell r="D1669" t="str">
            <v>ERROR</v>
          </cell>
          <cell r="F1669" t="str">
            <v>11/13/2012</v>
          </cell>
          <cell r="O1669">
            <v>-82.11</v>
          </cell>
        </row>
        <row r="1670">
          <cell r="A1670" t="str">
            <v>Accounts Receivable</v>
          </cell>
          <cell r="B1670" t="str">
            <v>Accounts Receivable</v>
          </cell>
          <cell r="C1670">
            <v>0</v>
          </cell>
          <cell r="D1670" t="str">
            <v>ERROR</v>
          </cell>
          <cell r="F1670" t="str">
            <v>11/13/2012</v>
          </cell>
          <cell r="O1670">
            <v>-71.400000000000006</v>
          </cell>
        </row>
        <row r="1671">
          <cell r="A1671" t="str">
            <v>Accounts Receivable</v>
          </cell>
          <cell r="B1671" t="str">
            <v>Accounts Receivable</v>
          </cell>
          <cell r="C1671">
            <v>0</v>
          </cell>
          <cell r="D1671" t="str">
            <v>ERROR</v>
          </cell>
          <cell r="F1671" t="str">
            <v>11/13/2012</v>
          </cell>
          <cell r="O1671">
            <v>-85.68</v>
          </cell>
        </row>
        <row r="1672">
          <cell r="A1672" t="str">
            <v>Accounts Receivable</v>
          </cell>
          <cell r="B1672" t="str">
            <v>Accounts Receivable</v>
          </cell>
          <cell r="C1672">
            <v>0</v>
          </cell>
          <cell r="D1672" t="str">
            <v>ERROR</v>
          </cell>
          <cell r="F1672" t="str">
            <v>11/13/2012</v>
          </cell>
          <cell r="O1672">
            <v>-7.14</v>
          </cell>
        </row>
        <row r="1673">
          <cell r="A1673" t="str">
            <v>Accounts Receivable</v>
          </cell>
          <cell r="B1673" t="str">
            <v>Accounts Receivable</v>
          </cell>
          <cell r="C1673">
            <v>0</v>
          </cell>
          <cell r="D1673" t="str">
            <v>ERROR</v>
          </cell>
          <cell r="F1673" t="str">
            <v>11/13/2012</v>
          </cell>
          <cell r="O1673">
            <v>-82.11</v>
          </cell>
        </row>
        <row r="1674">
          <cell r="A1674" t="str">
            <v>Accounts Receivable</v>
          </cell>
          <cell r="B1674" t="str">
            <v>Accounts Receivable</v>
          </cell>
          <cell r="C1674">
            <v>0</v>
          </cell>
          <cell r="D1674" t="str">
            <v>ERROR</v>
          </cell>
          <cell r="F1674" t="str">
            <v>11/13/2012</v>
          </cell>
          <cell r="O1674">
            <v>-71.400000000000006</v>
          </cell>
        </row>
        <row r="1675">
          <cell r="A1675" t="str">
            <v>Accounts Receivable</v>
          </cell>
          <cell r="B1675" t="str">
            <v>Accounts Receivable</v>
          </cell>
          <cell r="C1675">
            <v>0</v>
          </cell>
          <cell r="D1675" t="str">
            <v>ERROR</v>
          </cell>
          <cell r="F1675" t="str">
            <v>11/13/2012</v>
          </cell>
          <cell r="O1675">
            <v>-71.400000000000006</v>
          </cell>
        </row>
        <row r="1676">
          <cell r="A1676" t="str">
            <v>Accounts Receivable</v>
          </cell>
          <cell r="B1676" t="str">
            <v>Accounts Receivable</v>
          </cell>
          <cell r="C1676">
            <v>0</v>
          </cell>
          <cell r="D1676" t="str">
            <v>ERROR</v>
          </cell>
          <cell r="F1676" t="str">
            <v>11/13/2012</v>
          </cell>
          <cell r="O1676">
            <v>-82.11</v>
          </cell>
        </row>
        <row r="1677">
          <cell r="A1677" t="str">
            <v>Accounts Receivable</v>
          </cell>
          <cell r="B1677" t="str">
            <v>Accounts Receivable</v>
          </cell>
          <cell r="C1677">
            <v>0</v>
          </cell>
          <cell r="D1677" t="str">
            <v>ERROR</v>
          </cell>
          <cell r="F1677" t="str">
            <v>11/13/2012</v>
          </cell>
          <cell r="O1677">
            <v>-71.400000000000006</v>
          </cell>
        </row>
        <row r="1678">
          <cell r="A1678" t="str">
            <v>Accounts Receivable</v>
          </cell>
          <cell r="B1678" t="str">
            <v>Accounts Receivable</v>
          </cell>
          <cell r="C1678">
            <v>0</v>
          </cell>
          <cell r="D1678" t="str">
            <v>ERROR</v>
          </cell>
          <cell r="F1678" t="str">
            <v>11/13/2012</v>
          </cell>
          <cell r="O1678">
            <v>-64.260000000000005</v>
          </cell>
        </row>
        <row r="1679">
          <cell r="A1679" t="str">
            <v>Accounts Receivable</v>
          </cell>
          <cell r="B1679" t="str">
            <v>Accounts Receivable</v>
          </cell>
          <cell r="C1679">
            <v>0</v>
          </cell>
          <cell r="D1679" t="str">
            <v>ERROR</v>
          </cell>
          <cell r="F1679" t="str">
            <v>11/13/2012</v>
          </cell>
          <cell r="O1679">
            <v>-71.400000000000006</v>
          </cell>
        </row>
        <row r="1680">
          <cell r="A1680" t="str">
            <v>Accounts Receivable</v>
          </cell>
          <cell r="B1680" t="str">
            <v>Accounts Receivable</v>
          </cell>
          <cell r="C1680">
            <v>0</v>
          </cell>
          <cell r="D1680" t="str">
            <v>ERROR</v>
          </cell>
          <cell r="F1680" t="str">
            <v>11/13/2012</v>
          </cell>
          <cell r="O1680">
            <v>-82.11</v>
          </cell>
        </row>
        <row r="1681">
          <cell r="A1681" t="str">
            <v>Accounts Receivable</v>
          </cell>
          <cell r="B1681" t="str">
            <v>Accounts Receivable</v>
          </cell>
          <cell r="C1681">
            <v>0</v>
          </cell>
          <cell r="D1681" t="str">
            <v>ERROR</v>
          </cell>
          <cell r="F1681" t="str">
            <v>11/13/2012</v>
          </cell>
          <cell r="O1681">
            <v>-75.84</v>
          </cell>
        </row>
        <row r="1682">
          <cell r="A1682" t="str">
            <v>Accounts Receivable</v>
          </cell>
          <cell r="B1682" t="str">
            <v>Accounts Receivable</v>
          </cell>
          <cell r="C1682">
            <v>0</v>
          </cell>
          <cell r="D1682" t="str">
            <v>ERROR</v>
          </cell>
          <cell r="F1682" t="str">
            <v>11/13/2012</v>
          </cell>
          <cell r="O1682">
            <v>-42.84</v>
          </cell>
        </row>
        <row r="1683">
          <cell r="A1683" t="str">
            <v>Accounts Receivable</v>
          </cell>
          <cell r="B1683" t="str">
            <v>Accounts Receivable</v>
          </cell>
          <cell r="C1683">
            <v>0</v>
          </cell>
          <cell r="D1683" t="str">
            <v>ERROR</v>
          </cell>
          <cell r="F1683" t="str">
            <v>11/13/2012</v>
          </cell>
          <cell r="O1683">
            <v>-82.11</v>
          </cell>
        </row>
        <row r="1684">
          <cell r="A1684" t="str">
            <v>Accounts Receivable</v>
          </cell>
          <cell r="B1684" t="str">
            <v>Accounts Receivable</v>
          </cell>
          <cell r="C1684">
            <v>0</v>
          </cell>
          <cell r="D1684" t="str">
            <v>ERROR</v>
          </cell>
          <cell r="F1684" t="str">
            <v>11/13/2012</v>
          </cell>
          <cell r="O1684">
            <v>-82.11</v>
          </cell>
        </row>
        <row r="1685">
          <cell r="A1685" t="str">
            <v>Accounts Receivable</v>
          </cell>
          <cell r="B1685" t="str">
            <v>Accounts Receivable</v>
          </cell>
          <cell r="C1685">
            <v>0</v>
          </cell>
          <cell r="D1685" t="str">
            <v>ERROR</v>
          </cell>
          <cell r="F1685" t="str">
            <v>11/13/2012</v>
          </cell>
          <cell r="O1685">
            <v>-71.400000000000006</v>
          </cell>
        </row>
        <row r="1686">
          <cell r="A1686" t="str">
            <v>Accounts Receivable</v>
          </cell>
          <cell r="B1686" t="str">
            <v>Accounts Receivable</v>
          </cell>
          <cell r="C1686">
            <v>0</v>
          </cell>
          <cell r="D1686" t="str">
            <v>ERROR</v>
          </cell>
          <cell r="F1686" t="str">
            <v>11/13/2012</v>
          </cell>
          <cell r="O1686">
            <v>-142.80000000000001</v>
          </cell>
        </row>
        <row r="1687">
          <cell r="A1687" t="str">
            <v>Accounts Receivable</v>
          </cell>
          <cell r="B1687" t="str">
            <v>Accounts Receivable</v>
          </cell>
          <cell r="C1687">
            <v>0</v>
          </cell>
          <cell r="D1687" t="str">
            <v>ERROR</v>
          </cell>
          <cell r="F1687" t="str">
            <v>11/13/2012</v>
          </cell>
          <cell r="O1687">
            <v>-74.97</v>
          </cell>
        </row>
        <row r="1688">
          <cell r="A1688" t="str">
            <v>Accounts Receivable</v>
          </cell>
          <cell r="B1688" t="str">
            <v>Accounts Receivable</v>
          </cell>
          <cell r="C1688">
            <v>0</v>
          </cell>
          <cell r="D1688" t="str">
            <v>ERROR</v>
          </cell>
          <cell r="F1688" t="str">
            <v>11/13/2012</v>
          </cell>
          <cell r="O1688">
            <v>-71.400000000000006</v>
          </cell>
        </row>
        <row r="1689">
          <cell r="A1689" t="str">
            <v>Accounts Receivable</v>
          </cell>
          <cell r="B1689" t="str">
            <v>Accounts Receivable</v>
          </cell>
          <cell r="C1689">
            <v>0</v>
          </cell>
          <cell r="D1689" t="str">
            <v>ERROR</v>
          </cell>
          <cell r="F1689" t="str">
            <v>11/13/2012</v>
          </cell>
          <cell r="O1689">
            <v>-82.11</v>
          </cell>
        </row>
        <row r="1690">
          <cell r="A1690" t="str">
            <v>Accounts Receivable</v>
          </cell>
          <cell r="B1690" t="str">
            <v>Accounts Receivable</v>
          </cell>
          <cell r="C1690">
            <v>0</v>
          </cell>
          <cell r="D1690" t="str">
            <v>ERROR</v>
          </cell>
          <cell r="F1690" t="str">
            <v>11/13/2012</v>
          </cell>
          <cell r="O1690">
            <v>-28.56</v>
          </cell>
        </row>
        <row r="1691">
          <cell r="A1691" t="str">
            <v>Accounts Receivable</v>
          </cell>
          <cell r="B1691" t="str">
            <v>Accounts Receivable</v>
          </cell>
          <cell r="C1691">
            <v>0</v>
          </cell>
          <cell r="D1691" t="str">
            <v>ERROR</v>
          </cell>
          <cell r="F1691" t="str">
            <v>11/13/2012</v>
          </cell>
          <cell r="O1691">
            <v>-82.11</v>
          </cell>
        </row>
        <row r="1692">
          <cell r="A1692" t="str">
            <v>Accounts Receivable</v>
          </cell>
          <cell r="B1692" t="str">
            <v>Accounts Receivable</v>
          </cell>
          <cell r="C1692">
            <v>0</v>
          </cell>
          <cell r="D1692" t="str">
            <v>ERROR</v>
          </cell>
          <cell r="F1692" t="str">
            <v>11/13/2012</v>
          </cell>
          <cell r="O1692">
            <v>-71.400000000000006</v>
          </cell>
        </row>
        <row r="1693">
          <cell r="A1693" t="str">
            <v>Accounts Receivable</v>
          </cell>
          <cell r="B1693" t="str">
            <v>Accounts Receivable</v>
          </cell>
          <cell r="C1693">
            <v>0</v>
          </cell>
          <cell r="D1693" t="str">
            <v>ERROR</v>
          </cell>
          <cell r="F1693" t="str">
            <v>11/13/2012</v>
          </cell>
          <cell r="O1693">
            <v>-78.540000000000006</v>
          </cell>
        </row>
        <row r="1694">
          <cell r="A1694" t="str">
            <v>Accounts Receivable</v>
          </cell>
          <cell r="B1694" t="str">
            <v>Accounts Receivable</v>
          </cell>
          <cell r="C1694">
            <v>0</v>
          </cell>
          <cell r="D1694" t="str">
            <v>ERROR</v>
          </cell>
          <cell r="F1694" t="str">
            <v>11/13/2012</v>
          </cell>
          <cell r="O1694">
            <v>-82.11</v>
          </cell>
        </row>
        <row r="1695">
          <cell r="A1695" t="str">
            <v>Accounts Receivable</v>
          </cell>
          <cell r="B1695" t="str">
            <v>Accounts Receivable</v>
          </cell>
          <cell r="C1695">
            <v>0</v>
          </cell>
          <cell r="D1695" t="str">
            <v>ERROR</v>
          </cell>
          <cell r="F1695" t="str">
            <v>11/13/2012</v>
          </cell>
          <cell r="O1695">
            <v>-71.400000000000006</v>
          </cell>
        </row>
        <row r="1696">
          <cell r="A1696" t="str">
            <v>Accounts Receivable</v>
          </cell>
          <cell r="B1696" t="str">
            <v>Accounts Receivable</v>
          </cell>
          <cell r="C1696">
            <v>0</v>
          </cell>
          <cell r="D1696" t="str">
            <v>ERROR</v>
          </cell>
          <cell r="F1696" t="str">
            <v>11/13/2012</v>
          </cell>
          <cell r="O1696">
            <v>-82.11</v>
          </cell>
        </row>
        <row r="1697">
          <cell r="A1697" t="str">
            <v>Accounts Receivable</v>
          </cell>
          <cell r="B1697" t="str">
            <v>Accounts Receivable</v>
          </cell>
          <cell r="C1697">
            <v>0</v>
          </cell>
          <cell r="D1697" t="str">
            <v>ERROR</v>
          </cell>
          <cell r="F1697" t="str">
            <v>11/13/2012</v>
          </cell>
          <cell r="O1697">
            <v>-71.400000000000006</v>
          </cell>
        </row>
        <row r="1698">
          <cell r="A1698" t="str">
            <v>Accounts Receivable</v>
          </cell>
          <cell r="B1698" t="str">
            <v>Accounts Receivable</v>
          </cell>
          <cell r="C1698">
            <v>0</v>
          </cell>
          <cell r="D1698" t="str">
            <v>ERROR</v>
          </cell>
          <cell r="F1698" t="str">
            <v>11/13/2012</v>
          </cell>
          <cell r="O1698">
            <v>-71.400000000000006</v>
          </cell>
        </row>
        <row r="1699">
          <cell r="A1699" t="str">
            <v>Accounts Receivable</v>
          </cell>
          <cell r="B1699" t="str">
            <v>Accounts Receivable</v>
          </cell>
          <cell r="C1699">
            <v>0</v>
          </cell>
          <cell r="D1699" t="str">
            <v>ERROR</v>
          </cell>
          <cell r="F1699" t="str">
            <v>11/13/2012</v>
          </cell>
          <cell r="O1699">
            <v>-82.11</v>
          </cell>
        </row>
        <row r="1700">
          <cell r="A1700" t="str">
            <v>Accounts Receivable</v>
          </cell>
          <cell r="B1700" t="str">
            <v>Accounts Receivable</v>
          </cell>
          <cell r="C1700">
            <v>0</v>
          </cell>
          <cell r="D1700" t="str">
            <v>ERROR</v>
          </cell>
          <cell r="F1700" t="str">
            <v>11/13/2012</v>
          </cell>
          <cell r="O1700">
            <v>-78.540000000000006</v>
          </cell>
        </row>
        <row r="1701">
          <cell r="A1701" t="str">
            <v>Accounts Payable</v>
          </cell>
          <cell r="B1701" t="str">
            <v>Accounts Payable</v>
          </cell>
          <cell r="C1701" t="str">
            <v>Accounts Payable</v>
          </cell>
          <cell r="D1701" t="str">
            <v>ERROR</v>
          </cell>
          <cell r="F1701" t="str">
            <v>11/13/2012</v>
          </cell>
          <cell r="O1701">
            <v>2148</v>
          </cell>
        </row>
        <row r="1702">
          <cell r="A1702" t="str">
            <v>Accounts Payable</v>
          </cell>
          <cell r="B1702" t="str">
            <v>Accounts Payable</v>
          </cell>
          <cell r="C1702" t="str">
            <v>Accounts Payable</v>
          </cell>
          <cell r="D1702" t="str">
            <v>ERROR</v>
          </cell>
          <cell r="F1702" t="str">
            <v>11/13/2012</v>
          </cell>
          <cell r="O1702">
            <v>1828</v>
          </cell>
        </row>
        <row r="1703">
          <cell r="A1703" t="str">
            <v>Accounts Payable</v>
          </cell>
          <cell r="B1703" t="str">
            <v>Accounts Payable</v>
          </cell>
          <cell r="C1703" t="str">
            <v>Accounts Payable</v>
          </cell>
          <cell r="D1703" t="str">
            <v>ERROR</v>
          </cell>
          <cell r="F1703" t="str">
            <v>11/13/2012</v>
          </cell>
          <cell r="O1703">
            <v>480</v>
          </cell>
        </row>
        <row r="1704">
          <cell r="A1704" t="str">
            <v>Accounts Payable</v>
          </cell>
          <cell r="B1704" t="str">
            <v>Accounts Payable</v>
          </cell>
          <cell r="C1704" t="str">
            <v>Accounts Payable</v>
          </cell>
          <cell r="D1704" t="str">
            <v>ERROR</v>
          </cell>
          <cell r="F1704" t="str">
            <v>11/13/2012</v>
          </cell>
          <cell r="O1704">
            <v>2148</v>
          </cell>
        </row>
        <row r="1705">
          <cell r="A1705" t="str">
            <v>Accounts Payable</v>
          </cell>
          <cell r="B1705" t="str">
            <v>Accounts Payable</v>
          </cell>
          <cell r="C1705" t="str">
            <v>Accounts Payable</v>
          </cell>
          <cell r="D1705" t="str">
            <v>ERROR</v>
          </cell>
          <cell r="F1705" t="str">
            <v>11/13/2012</v>
          </cell>
          <cell r="O1705">
            <v>1828</v>
          </cell>
        </row>
        <row r="1706">
          <cell r="A1706" t="str">
            <v>Accounts Payable</v>
          </cell>
          <cell r="B1706" t="str">
            <v>Accounts Payable</v>
          </cell>
          <cell r="C1706" t="str">
            <v>Accounts Payable</v>
          </cell>
          <cell r="D1706" t="str">
            <v>ERROR</v>
          </cell>
          <cell r="F1706" t="str">
            <v>11/13/2012</v>
          </cell>
          <cell r="O1706">
            <v>480</v>
          </cell>
        </row>
        <row r="1707">
          <cell r="A1707" t="str">
            <v>Accounts Receivable</v>
          </cell>
          <cell r="B1707" t="str">
            <v>Accounts Receivable</v>
          </cell>
          <cell r="C1707" t="str">
            <v>Accounts Receivable</v>
          </cell>
          <cell r="D1707" t="str">
            <v>ERROR</v>
          </cell>
          <cell r="F1707" t="str">
            <v>11/13/2012</v>
          </cell>
          <cell r="O1707">
            <v>-15000</v>
          </cell>
        </row>
        <row r="1708">
          <cell r="A1708" t="str">
            <v>Other Income</v>
          </cell>
          <cell r="B1708" t="str">
            <v>Student Food Payments</v>
          </cell>
          <cell r="C1708" t="str">
            <v>Income</v>
          </cell>
          <cell r="D1708" t="str">
            <v>ERROR</v>
          </cell>
          <cell r="F1708" t="str">
            <v>11/13/2012</v>
          </cell>
          <cell r="O1708">
            <v>0.03</v>
          </cell>
        </row>
        <row r="1709">
          <cell r="A1709" t="str">
            <v>Other Income</v>
          </cell>
          <cell r="B1709" t="str">
            <v>Student Food Payments</v>
          </cell>
          <cell r="C1709" t="str">
            <v>Income</v>
          </cell>
          <cell r="D1709" t="str">
            <v>ERROR</v>
          </cell>
          <cell r="F1709" t="str">
            <v>11/13/2012</v>
          </cell>
          <cell r="O1709">
            <v>0.05</v>
          </cell>
        </row>
        <row r="1710">
          <cell r="A1710" t="str">
            <v>Direct Student Expense</v>
          </cell>
          <cell r="B1710" t="str">
            <v>After School Program Services</v>
          </cell>
          <cell r="C1710" t="str">
            <v>Expenses</v>
          </cell>
          <cell r="D1710" t="str">
            <v>ERROR</v>
          </cell>
          <cell r="F1710" t="str">
            <v>11/13/2012</v>
          </cell>
          <cell r="O1710">
            <v>2148</v>
          </cell>
        </row>
        <row r="1711">
          <cell r="A1711" t="str">
            <v>Direct Student Expense</v>
          </cell>
          <cell r="B1711" t="str">
            <v>After School Program Services</v>
          </cell>
          <cell r="C1711" t="str">
            <v>Expenses</v>
          </cell>
          <cell r="D1711" t="str">
            <v>ERROR</v>
          </cell>
          <cell r="F1711" t="str">
            <v>11/13/2012</v>
          </cell>
          <cell r="O1711">
            <v>1828</v>
          </cell>
        </row>
        <row r="1712">
          <cell r="A1712" t="str">
            <v>Direct Student Expense</v>
          </cell>
          <cell r="B1712" t="str">
            <v>After School Program Services</v>
          </cell>
          <cell r="C1712" t="str">
            <v>Expenses</v>
          </cell>
          <cell r="D1712" t="str">
            <v>ERROR</v>
          </cell>
          <cell r="F1712" t="str">
            <v>11/13/2012</v>
          </cell>
          <cell r="O1712">
            <v>480</v>
          </cell>
        </row>
        <row r="1713">
          <cell r="A1713" t="str">
            <v>Direct Student Expense</v>
          </cell>
          <cell r="B1713" t="str">
            <v>After School Program Services</v>
          </cell>
          <cell r="C1713" t="str">
            <v>Expenses</v>
          </cell>
          <cell r="D1713" t="str">
            <v>ERROR</v>
          </cell>
          <cell r="F1713" t="str">
            <v>11/13/2012</v>
          </cell>
          <cell r="O1713">
            <v>1828</v>
          </cell>
        </row>
        <row r="1714">
          <cell r="A1714" t="str">
            <v>Direct Student Expense</v>
          </cell>
          <cell r="B1714" t="str">
            <v>After School Program Services</v>
          </cell>
          <cell r="C1714" t="str">
            <v>Expenses</v>
          </cell>
          <cell r="D1714" t="str">
            <v>ERROR</v>
          </cell>
          <cell r="F1714" t="str">
            <v>11/13/2012</v>
          </cell>
          <cell r="O1714">
            <v>2148</v>
          </cell>
        </row>
        <row r="1715">
          <cell r="A1715" t="str">
            <v>Direct Student Expense</v>
          </cell>
          <cell r="B1715" t="str">
            <v>After School Program Services</v>
          </cell>
          <cell r="C1715" t="str">
            <v>Expenses</v>
          </cell>
          <cell r="D1715" t="str">
            <v>ERROR</v>
          </cell>
          <cell r="F1715" t="str">
            <v>11/13/2012</v>
          </cell>
          <cell r="O1715">
            <v>480</v>
          </cell>
        </row>
        <row r="1716">
          <cell r="A1716" t="str">
            <v>Cash</v>
          </cell>
          <cell r="B1716" t="str">
            <v>Checking/Savings</v>
          </cell>
          <cell r="C1716" t="str">
            <v>Bank</v>
          </cell>
          <cell r="D1716" t="str">
            <v>ERROR</v>
          </cell>
          <cell r="F1716" t="str">
            <v>11/13/2012</v>
          </cell>
          <cell r="O1716">
            <v>15000</v>
          </cell>
        </row>
        <row r="1717">
          <cell r="A1717" t="str">
            <v>Accounts Receivable</v>
          </cell>
          <cell r="B1717" t="str">
            <v>Accounts Receivable</v>
          </cell>
          <cell r="C1717">
            <v>0</v>
          </cell>
          <cell r="D1717" t="str">
            <v>ERROR</v>
          </cell>
          <cell r="F1717" t="str">
            <v>11/13/2012</v>
          </cell>
          <cell r="O1717">
            <v>-71.400000000000006</v>
          </cell>
        </row>
        <row r="1718">
          <cell r="A1718" t="str">
            <v>Accounts Payable</v>
          </cell>
          <cell r="B1718" t="str">
            <v>Accounts Payable</v>
          </cell>
          <cell r="C1718" t="str">
            <v>Accounts Payable</v>
          </cell>
          <cell r="D1718" t="str">
            <v>ERROR</v>
          </cell>
          <cell r="F1718" t="str">
            <v>11/14/2012</v>
          </cell>
          <cell r="O1718">
            <v>-40.68</v>
          </cell>
        </row>
        <row r="1719">
          <cell r="A1719" t="str">
            <v>Accounts Payable</v>
          </cell>
          <cell r="B1719" t="str">
            <v>Accounts Payable</v>
          </cell>
          <cell r="C1719" t="str">
            <v>Accounts Payable</v>
          </cell>
          <cell r="D1719" t="str">
            <v>ERROR</v>
          </cell>
          <cell r="F1719" t="str">
            <v>11/14/2012</v>
          </cell>
          <cell r="O1719">
            <v>249.7</v>
          </cell>
        </row>
        <row r="1720">
          <cell r="A1720" t="str">
            <v>Accounts Payable</v>
          </cell>
          <cell r="B1720" t="str">
            <v>Accounts Payable</v>
          </cell>
          <cell r="C1720" t="str">
            <v>Accounts Payable</v>
          </cell>
          <cell r="D1720" t="str">
            <v>ERROR</v>
          </cell>
          <cell r="F1720" t="str">
            <v>11/14/2012</v>
          </cell>
          <cell r="O1720">
            <v>1500</v>
          </cell>
        </row>
        <row r="1721">
          <cell r="A1721" t="str">
            <v>Other Income</v>
          </cell>
          <cell r="B1721" t="str">
            <v>Student Food Payments</v>
          </cell>
          <cell r="C1721" t="str">
            <v>Income</v>
          </cell>
          <cell r="D1721" t="str">
            <v>ERROR</v>
          </cell>
          <cell r="F1721" t="str">
            <v>11/14/2012</v>
          </cell>
          <cell r="O1721">
            <v>-56.63</v>
          </cell>
        </row>
        <row r="1722">
          <cell r="A1722" t="str">
            <v>Office Expenses</v>
          </cell>
          <cell r="B1722" t="str">
            <v>Legal, Accounting and Payroll Services</v>
          </cell>
          <cell r="C1722" t="str">
            <v>Expenses</v>
          </cell>
          <cell r="D1722" t="str">
            <v>ERROR</v>
          </cell>
          <cell r="F1722" t="str">
            <v>11/14/2012</v>
          </cell>
          <cell r="O1722">
            <v>-51</v>
          </cell>
        </row>
        <row r="1723">
          <cell r="A1723" t="str">
            <v>Direct Student Expense</v>
          </cell>
          <cell r="B1723" t="str">
            <v>Student Recruiting</v>
          </cell>
          <cell r="C1723" t="str">
            <v>Expenses</v>
          </cell>
          <cell r="D1723" t="str">
            <v>ERROR</v>
          </cell>
          <cell r="F1723" t="str">
            <v>11/14/2012</v>
          </cell>
          <cell r="O1723">
            <v>125</v>
          </cell>
        </row>
        <row r="1724">
          <cell r="A1724" t="str">
            <v>General Expenses</v>
          </cell>
          <cell r="B1724" t="str">
            <v>Transportation/Staff Travel</v>
          </cell>
          <cell r="C1724" t="str">
            <v>Expenses</v>
          </cell>
          <cell r="D1724" t="str">
            <v>ERROR</v>
          </cell>
          <cell r="F1724" t="str">
            <v>11/14/2012</v>
          </cell>
          <cell r="O1724">
            <v>249.7</v>
          </cell>
        </row>
        <row r="1725">
          <cell r="A1725" t="str">
            <v>Cash</v>
          </cell>
          <cell r="B1725" t="str">
            <v>Checking/Savings</v>
          </cell>
          <cell r="C1725" t="str">
            <v>Bank</v>
          </cell>
          <cell r="D1725" t="str">
            <v>ERROR</v>
          </cell>
          <cell r="F1725" t="str">
            <v>11/14/2012</v>
          </cell>
          <cell r="O1725">
            <v>40.68</v>
          </cell>
        </row>
        <row r="1726">
          <cell r="A1726" t="str">
            <v>Cash</v>
          </cell>
          <cell r="B1726" t="str">
            <v>Checking/Savings</v>
          </cell>
          <cell r="C1726" t="str">
            <v>Bank</v>
          </cell>
          <cell r="D1726" t="str">
            <v>ERROR</v>
          </cell>
          <cell r="F1726" t="str">
            <v>11/14/2012</v>
          </cell>
          <cell r="O1726">
            <v>-40.68</v>
          </cell>
        </row>
        <row r="1727">
          <cell r="A1727" t="str">
            <v>Cash</v>
          </cell>
          <cell r="B1727" t="str">
            <v>Checking/Savings</v>
          </cell>
          <cell r="C1727" t="str">
            <v>Bank</v>
          </cell>
          <cell r="D1727" t="str">
            <v>ERROR</v>
          </cell>
          <cell r="F1727" t="str">
            <v>11/14/2012</v>
          </cell>
          <cell r="O1727">
            <v>-40.68</v>
          </cell>
        </row>
        <row r="1728">
          <cell r="A1728" t="str">
            <v>Cash</v>
          </cell>
          <cell r="B1728" t="str">
            <v>Checking/Savings</v>
          </cell>
          <cell r="C1728" t="str">
            <v>Bank</v>
          </cell>
          <cell r="D1728" t="str">
            <v>ERROR</v>
          </cell>
          <cell r="F1728" t="str">
            <v>11/14/2012</v>
          </cell>
          <cell r="O1728">
            <v>-125</v>
          </cell>
        </row>
        <row r="1729">
          <cell r="A1729" t="str">
            <v>Cash</v>
          </cell>
          <cell r="B1729" t="str">
            <v>Checking/Savings</v>
          </cell>
          <cell r="C1729" t="str">
            <v>Bank</v>
          </cell>
          <cell r="D1729" t="str">
            <v>ERROR</v>
          </cell>
          <cell r="F1729" t="str">
            <v>11/14/2012</v>
          </cell>
          <cell r="O1729">
            <v>-56.63</v>
          </cell>
        </row>
        <row r="1730">
          <cell r="A1730" t="str">
            <v>Cash</v>
          </cell>
          <cell r="B1730" t="str">
            <v>Checking/Savings</v>
          </cell>
          <cell r="C1730" t="str">
            <v>Bank</v>
          </cell>
          <cell r="D1730" t="str">
            <v>ERROR</v>
          </cell>
          <cell r="F1730" t="str">
            <v>11/14/2012</v>
          </cell>
          <cell r="O1730">
            <v>51</v>
          </cell>
        </row>
        <row r="1731">
          <cell r="A1731" t="str">
            <v>Direct Student Expense</v>
          </cell>
          <cell r="B1731" t="str">
            <v>Special Education Contracted Services</v>
          </cell>
          <cell r="C1731" t="str">
            <v>Expenses</v>
          </cell>
          <cell r="D1731" t="str">
            <v>ERROR</v>
          </cell>
          <cell r="F1731" t="str">
            <v>11/14/2012</v>
          </cell>
          <cell r="O1731">
            <v>1500</v>
          </cell>
        </row>
        <row r="1732">
          <cell r="A1732" t="str">
            <v>Accounts Payable</v>
          </cell>
          <cell r="B1732" t="str">
            <v>Accounts Payable</v>
          </cell>
          <cell r="C1732" t="str">
            <v>Accounts Payable</v>
          </cell>
          <cell r="D1732" t="str">
            <v>ERROR</v>
          </cell>
          <cell r="F1732" t="str">
            <v>11/15/2012</v>
          </cell>
          <cell r="O1732">
            <v>43.16</v>
          </cell>
        </row>
        <row r="1733">
          <cell r="A1733" t="str">
            <v>Cash</v>
          </cell>
          <cell r="B1733" t="str">
            <v>Checking/Savings</v>
          </cell>
          <cell r="C1733" t="str">
            <v>Bank</v>
          </cell>
          <cell r="D1733" t="str">
            <v>ERROR</v>
          </cell>
          <cell r="F1733" t="str">
            <v>11/15/2012</v>
          </cell>
          <cell r="O1733">
            <v>-1350</v>
          </cell>
        </row>
        <row r="1734">
          <cell r="A1734" t="str">
            <v>Accounts Payable</v>
          </cell>
          <cell r="B1734" t="str">
            <v>Accounts Payable</v>
          </cell>
          <cell r="C1734" t="str">
            <v>Accounts Payable</v>
          </cell>
          <cell r="D1734" t="str">
            <v>ERROR</v>
          </cell>
          <cell r="F1734" t="str">
            <v>11/15/2012</v>
          </cell>
          <cell r="O1734">
            <v>22.23</v>
          </cell>
        </row>
        <row r="1735">
          <cell r="A1735" t="str">
            <v>Accounts Payable</v>
          </cell>
          <cell r="B1735" t="str">
            <v>Accounts Payable</v>
          </cell>
          <cell r="C1735" t="str">
            <v>Accounts Payable</v>
          </cell>
          <cell r="D1735" t="str">
            <v>ERROR</v>
          </cell>
          <cell r="F1735" t="str">
            <v>11/15/2012</v>
          </cell>
          <cell r="O1735">
            <v>76.23</v>
          </cell>
        </row>
        <row r="1736">
          <cell r="A1736" t="str">
            <v>Other Current Liabilities</v>
          </cell>
          <cell r="B1736" t="str">
            <v>Payroll Liabilities</v>
          </cell>
          <cell r="C1736" t="str">
            <v>Other Current Liabilities</v>
          </cell>
          <cell r="D1736" t="str">
            <v>ERROR</v>
          </cell>
          <cell r="F1736" t="str">
            <v>11/15/2012</v>
          </cell>
          <cell r="O1736">
            <v>-521.63</v>
          </cell>
        </row>
        <row r="1737">
          <cell r="A1737" t="str">
            <v>Other Current Liabilities</v>
          </cell>
          <cell r="B1737" t="str">
            <v>Payroll Liabilities</v>
          </cell>
          <cell r="C1737" t="str">
            <v>Other Current Liabilities</v>
          </cell>
          <cell r="D1737" t="str">
            <v>ERROR</v>
          </cell>
          <cell r="F1737" t="str">
            <v>11/15/2012</v>
          </cell>
          <cell r="O1737">
            <v>521.63</v>
          </cell>
        </row>
        <row r="1738">
          <cell r="A1738" t="str">
            <v>Accounts Payable</v>
          </cell>
          <cell r="B1738" t="str">
            <v>Accounts Payable</v>
          </cell>
          <cell r="C1738" t="str">
            <v>Accounts Payable</v>
          </cell>
          <cell r="D1738" t="str">
            <v>ERROR</v>
          </cell>
          <cell r="F1738" t="str">
            <v>11/15/2012</v>
          </cell>
          <cell r="O1738">
            <v>-232.8</v>
          </cell>
        </row>
        <row r="1739">
          <cell r="A1739" t="str">
            <v>Accounts Payable</v>
          </cell>
          <cell r="B1739" t="str">
            <v>Accounts Payable</v>
          </cell>
          <cell r="C1739" t="str">
            <v>Accounts Payable</v>
          </cell>
          <cell r="D1739" t="str">
            <v>ERROR</v>
          </cell>
          <cell r="F1739" t="str">
            <v>11/15/2012</v>
          </cell>
          <cell r="O1739">
            <v>-531.77</v>
          </cell>
        </row>
        <row r="1740">
          <cell r="A1740" t="str">
            <v>Accounts Payable</v>
          </cell>
          <cell r="B1740" t="str">
            <v>Accounts Payable</v>
          </cell>
          <cell r="C1740" t="str">
            <v>Accounts Payable</v>
          </cell>
          <cell r="D1740" t="str">
            <v>ERROR</v>
          </cell>
          <cell r="F1740" t="str">
            <v>11/15/2012</v>
          </cell>
          <cell r="O1740">
            <v>-5.47</v>
          </cell>
        </row>
        <row r="1741">
          <cell r="A1741" t="str">
            <v>Accounts Payable</v>
          </cell>
          <cell r="B1741" t="str">
            <v>Accounts Payable</v>
          </cell>
          <cell r="C1741" t="str">
            <v>Accounts Payable</v>
          </cell>
          <cell r="D1741" t="str">
            <v>ERROR</v>
          </cell>
          <cell r="F1741" t="str">
            <v>11/15/2012</v>
          </cell>
          <cell r="O1741">
            <v>-1350</v>
          </cell>
        </row>
        <row r="1742">
          <cell r="A1742" t="str">
            <v>Personnel Salaries &amp; Benefits</v>
          </cell>
          <cell r="B1742" t="str">
            <v>Employee Benefits</v>
          </cell>
          <cell r="C1742" t="str">
            <v>Expenses</v>
          </cell>
          <cell r="D1742" t="str">
            <v>ERROR</v>
          </cell>
          <cell r="F1742" t="str">
            <v>11/15/2012</v>
          </cell>
          <cell r="O1742">
            <v>1225.6500000000001</v>
          </cell>
        </row>
        <row r="1743">
          <cell r="A1743" t="str">
            <v>Personnel Salaries &amp; Benefits</v>
          </cell>
          <cell r="B1743" t="str">
            <v>Employee Benefits</v>
          </cell>
          <cell r="C1743" t="str">
            <v>Expenses</v>
          </cell>
          <cell r="D1743" t="str">
            <v>ERROR</v>
          </cell>
          <cell r="F1743" t="str">
            <v>11/15/2012</v>
          </cell>
          <cell r="O1743">
            <v>286.64</v>
          </cell>
        </row>
        <row r="1744">
          <cell r="A1744" t="str">
            <v>Personnel Salaries &amp; Benefits</v>
          </cell>
          <cell r="B1744" t="str">
            <v>Employee Benefits</v>
          </cell>
          <cell r="C1744" t="str">
            <v>Expenses</v>
          </cell>
          <cell r="D1744" t="str">
            <v>ERROR</v>
          </cell>
          <cell r="F1744" t="str">
            <v>11/15/2012</v>
          </cell>
          <cell r="O1744">
            <v>82.3</v>
          </cell>
        </row>
        <row r="1745">
          <cell r="A1745" t="str">
            <v>Personnel Salaries &amp; Benefits</v>
          </cell>
          <cell r="B1745" t="str">
            <v>Employee Benefits</v>
          </cell>
          <cell r="C1745" t="str">
            <v>Expenses</v>
          </cell>
          <cell r="D1745" t="str">
            <v>ERROR</v>
          </cell>
          <cell r="F1745" t="str">
            <v>11/15/2012</v>
          </cell>
          <cell r="O1745">
            <v>-55.79</v>
          </cell>
        </row>
        <row r="1746">
          <cell r="A1746" t="str">
            <v>Personnel Salaries &amp; Benefits</v>
          </cell>
          <cell r="B1746" t="str">
            <v>Employee Benefits</v>
          </cell>
          <cell r="C1746" t="str">
            <v>Expenses</v>
          </cell>
          <cell r="D1746" t="str">
            <v>ERROR</v>
          </cell>
          <cell r="F1746" t="str">
            <v>11/15/2012</v>
          </cell>
          <cell r="O1746">
            <v>-59.09</v>
          </cell>
        </row>
        <row r="1747">
          <cell r="A1747" t="str">
            <v>Personnel Salaries &amp; Benefits</v>
          </cell>
          <cell r="B1747" t="str">
            <v>Employee Benefits</v>
          </cell>
          <cell r="C1747" t="str">
            <v>Expenses</v>
          </cell>
          <cell r="D1747" t="str">
            <v>ERROR</v>
          </cell>
          <cell r="F1747" t="str">
            <v>11/15/2012</v>
          </cell>
          <cell r="O1747">
            <v>-491</v>
          </cell>
        </row>
        <row r="1748">
          <cell r="A1748" t="str">
            <v>Personnel Salaries &amp; Benefits</v>
          </cell>
          <cell r="B1748" t="str">
            <v>Employee Benefits</v>
          </cell>
          <cell r="C1748" t="str">
            <v>Expenses</v>
          </cell>
          <cell r="D1748" t="str">
            <v>ERROR</v>
          </cell>
          <cell r="F1748" t="str">
            <v>11/15/2012</v>
          </cell>
          <cell r="O1748">
            <v>-57.52</v>
          </cell>
        </row>
        <row r="1749">
          <cell r="A1749" t="str">
            <v>Personnel Salaries &amp; Benefits</v>
          </cell>
          <cell r="B1749" t="str">
            <v>Employee Benefits</v>
          </cell>
          <cell r="C1749" t="str">
            <v>Expenses</v>
          </cell>
          <cell r="D1749" t="str">
            <v>ERROR</v>
          </cell>
          <cell r="F1749" t="str">
            <v>11/15/2012</v>
          </cell>
          <cell r="O1749">
            <v>-11.52</v>
          </cell>
        </row>
        <row r="1750">
          <cell r="A1750" t="str">
            <v>Personnel Salaries &amp; Benefits</v>
          </cell>
          <cell r="B1750" t="str">
            <v>Other Education Professionals Salaries</v>
          </cell>
          <cell r="C1750" t="str">
            <v>Expenses</v>
          </cell>
          <cell r="D1750" t="str">
            <v>ERROR</v>
          </cell>
          <cell r="F1750" t="str">
            <v>11/15/2012</v>
          </cell>
          <cell r="O1750">
            <v>656.76</v>
          </cell>
        </row>
        <row r="1751">
          <cell r="A1751" t="str">
            <v>Personnel Salaries &amp; Benefits</v>
          </cell>
          <cell r="B1751" t="str">
            <v>Other Education Professionals Salaries</v>
          </cell>
          <cell r="C1751" t="str">
            <v>Expenses</v>
          </cell>
          <cell r="D1751" t="str">
            <v>ERROR</v>
          </cell>
          <cell r="F1751" t="str">
            <v>11/15/2012</v>
          </cell>
          <cell r="O1751">
            <v>438</v>
          </cell>
        </row>
        <row r="1752">
          <cell r="A1752" t="str">
            <v>Personnel Salaries &amp; Benefits</v>
          </cell>
          <cell r="B1752" t="str">
            <v>Business/Operations Salaries</v>
          </cell>
          <cell r="C1752" t="str">
            <v>Expenses</v>
          </cell>
          <cell r="D1752" t="str">
            <v>ERROR</v>
          </cell>
          <cell r="F1752" t="str">
            <v>11/15/2012</v>
          </cell>
          <cell r="O1752">
            <v>1250</v>
          </cell>
        </row>
        <row r="1753">
          <cell r="A1753" t="str">
            <v>Personnel Salaries &amp; Benefits</v>
          </cell>
          <cell r="B1753" t="str">
            <v>Business/Operations Salaries</v>
          </cell>
          <cell r="C1753" t="str">
            <v>Expenses</v>
          </cell>
          <cell r="D1753" t="str">
            <v>ERROR</v>
          </cell>
          <cell r="F1753" t="str">
            <v>11/15/2012</v>
          </cell>
          <cell r="O1753">
            <v>2000</v>
          </cell>
        </row>
        <row r="1754">
          <cell r="A1754" t="str">
            <v>Personnel Salaries &amp; Benefits</v>
          </cell>
          <cell r="B1754" t="str">
            <v>Teachers Salaries</v>
          </cell>
          <cell r="C1754" t="str">
            <v>Expenses</v>
          </cell>
          <cell r="D1754" t="str">
            <v>ERROR</v>
          </cell>
          <cell r="F1754" t="str">
            <v>11/15/2012</v>
          </cell>
          <cell r="O1754">
            <v>2208.33</v>
          </cell>
        </row>
        <row r="1755">
          <cell r="A1755" t="str">
            <v>Personnel Salaries &amp; Benefits</v>
          </cell>
          <cell r="B1755" t="str">
            <v>Teacher Aides/Assistance Salaries</v>
          </cell>
          <cell r="C1755" t="str">
            <v>Expenses</v>
          </cell>
          <cell r="D1755" t="str">
            <v>ERROR</v>
          </cell>
          <cell r="F1755" t="str">
            <v>11/15/2012</v>
          </cell>
          <cell r="O1755">
            <v>1408.33</v>
          </cell>
        </row>
        <row r="1756">
          <cell r="A1756" t="str">
            <v>Personnel Salaries &amp; Benefits</v>
          </cell>
          <cell r="B1756" t="str">
            <v>Teacher Aides/Assistance Salaries</v>
          </cell>
          <cell r="C1756" t="str">
            <v>Expenses</v>
          </cell>
          <cell r="D1756" t="str">
            <v>ERROR</v>
          </cell>
          <cell r="F1756" t="str">
            <v>11/15/2012</v>
          </cell>
          <cell r="O1756">
            <v>1300</v>
          </cell>
        </row>
        <row r="1757">
          <cell r="A1757" t="str">
            <v>Personnel Salaries &amp; Benefits</v>
          </cell>
          <cell r="B1757" t="str">
            <v>Other Education Professionals Salaries</v>
          </cell>
          <cell r="C1757" t="str">
            <v>Expenses</v>
          </cell>
          <cell r="D1757" t="str">
            <v>ERROR</v>
          </cell>
          <cell r="F1757" t="str">
            <v>11/15/2012</v>
          </cell>
          <cell r="O1757">
            <v>1083.33</v>
          </cell>
        </row>
        <row r="1758">
          <cell r="A1758" t="str">
            <v>Personnel Salaries &amp; Benefits</v>
          </cell>
          <cell r="B1758" t="str">
            <v>Other Education Professionals Salaries</v>
          </cell>
          <cell r="C1758" t="str">
            <v>Expenses</v>
          </cell>
          <cell r="D1758" t="str">
            <v>ERROR</v>
          </cell>
          <cell r="F1758" t="str">
            <v>11/15/2012</v>
          </cell>
          <cell r="O1758">
            <v>492.84</v>
          </cell>
        </row>
        <row r="1759">
          <cell r="A1759" t="str">
            <v>Personnel Salaries &amp; Benefits</v>
          </cell>
          <cell r="B1759" t="str">
            <v>Principal/Executive Salary</v>
          </cell>
          <cell r="C1759" t="str">
            <v>Expenses</v>
          </cell>
          <cell r="D1759" t="str">
            <v>ERROR</v>
          </cell>
          <cell r="F1759" t="str">
            <v>11/15/2012</v>
          </cell>
          <cell r="O1759">
            <v>3541.67</v>
          </cell>
        </row>
        <row r="1760">
          <cell r="A1760" t="str">
            <v>Personnel Salaries &amp; Benefits</v>
          </cell>
          <cell r="B1760" t="str">
            <v>Principal/Executive Salary</v>
          </cell>
          <cell r="C1760" t="str">
            <v>Expenses</v>
          </cell>
          <cell r="D1760" t="str">
            <v>ERROR</v>
          </cell>
          <cell r="F1760" t="str">
            <v>11/15/2012</v>
          </cell>
          <cell r="O1760">
            <v>3218.75</v>
          </cell>
        </row>
        <row r="1761">
          <cell r="A1761" t="str">
            <v>Personnel Salaries &amp; Benefits</v>
          </cell>
          <cell r="B1761" t="str">
            <v>Principal/Executive Salary</v>
          </cell>
          <cell r="C1761" t="str">
            <v>Expenses</v>
          </cell>
          <cell r="D1761" t="str">
            <v>ERROR</v>
          </cell>
          <cell r="F1761" t="str">
            <v>11/15/2012</v>
          </cell>
          <cell r="O1761">
            <v>2789.58</v>
          </cell>
        </row>
        <row r="1762">
          <cell r="A1762" t="str">
            <v>Office Expenses</v>
          </cell>
          <cell r="B1762" t="str">
            <v>Legal, Accounting and Payroll Services</v>
          </cell>
          <cell r="C1762" t="str">
            <v>Expenses</v>
          </cell>
          <cell r="D1762" t="str">
            <v>ERROR</v>
          </cell>
          <cell r="F1762" t="str">
            <v>11/15/2012</v>
          </cell>
          <cell r="O1762">
            <v>88.4</v>
          </cell>
        </row>
        <row r="1763">
          <cell r="A1763" t="str">
            <v>Office Expenses</v>
          </cell>
          <cell r="B1763" t="str">
            <v>Office Supplies and Materials</v>
          </cell>
          <cell r="C1763" t="str">
            <v>Expenses</v>
          </cell>
          <cell r="D1763" t="str">
            <v>ERROR</v>
          </cell>
          <cell r="F1763" t="str">
            <v>11/15/2012</v>
          </cell>
          <cell r="O1763">
            <v>22.23</v>
          </cell>
        </row>
        <row r="1764">
          <cell r="A1764" t="str">
            <v>Office Expenses</v>
          </cell>
          <cell r="B1764" t="str">
            <v>Office Supplies and Materials</v>
          </cell>
          <cell r="C1764" t="str">
            <v>Expenses</v>
          </cell>
          <cell r="D1764" t="str">
            <v>ERROR</v>
          </cell>
          <cell r="F1764" t="str">
            <v>11/15/2012</v>
          </cell>
          <cell r="O1764">
            <v>76.23</v>
          </cell>
        </row>
        <row r="1765">
          <cell r="A1765" t="str">
            <v>Direct Student Expense</v>
          </cell>
          <cell r="B1765" t="str">
            <v>Student Supplies and Materials</v>
          </cell>
          <cell r="C1765" t="str">
            <v>Expenses</v>
          </cell>
          <cell r="D1765" t="str">
            <v>ERROR</v>
          </cell>
          <cell r="F1765" t="str">
            <v>11/15/2012</v>
          </cell>
          <cell r="O1765">
            <v>48.82</v>
          </cell>
        </row>
        <row r="1766">
          <cell r="A1766" t="str">
            <v>Cash</v>
          </cell>
          <cell r="B1766" t="str">
            <v>Checking/Savings</v>
          </cell>
          <cell r="C1766" t="str">
            <v>Bank</v>
          </cell>
          <cell r="D1766" t="str">
            <v>ERROR</v>
          </cell>
          <cell r="F1766" t="str">
            <v>11/15/2012</v>
          </cell>
          <cell r="O1766">
            <v>-2120.04</v>
          </cell>
        </row>
        <row r="1767">
          <cell r="A1767" t="str">
            <v>Cash</v>
          </cell>
          <cell r="B1767" t="str">
            <v>Checking/Savings</v>
          </cell>
          <cell r="C1767" t="str">
            <v>Bank</v>
          </cell>
          <cell r="D1767" t="str">
            <v>ERROR</v>
          </cell>
          <cell r="F1767" t="str">
            <v>11/15/2012</v>
          </cell>
          <cell r="O1767">
            <v>-88.4</v>
          </cell>
        </row>
        <row r="1768">
          <cell r="A1768" t="str">
            <v>Cash</v>
          </cell>
          <cell r="B1768" t="str">
            <v>Checking/Savings</v>
          </cell>
          <cell r="C1768" t="str">
            <v>Bank</v>
          </cell>
          <cell r="D1768" t="str">
            <v>ERROR</v>
          </cell>
          <cell r="F1768" t="str">
            <v>11/15/2012</v>
          </cell>
          <cell r="O1768">
            <v>-521.63</v>
          </cell>
        </row>
        <row r="1769">
          <cell r="A1769" t="str">
            <v>Cash</v>
          </cell>
          <cell r="B1769" t="str">
            <v>Checking/Savings</v>
          </cell>
          <cell r="C1769" t="str">
            <v>Bank</v>
          </cell>
          <cell r="D1769" t="str">
            <v>ERROR</v>
          </cell>
          <cell r="F1769" t="str">
            <v>11/15/2012</v>
          </cell>
          <cell r="O1769">
            <v>-15037.65</v>
          </cell>
        </row>
        <row r="1770">
          <cell r="A1770" t="str">
            <v>Cash</v>
          </cell>
          <cell r="B1770" t="str">
            <v>Checking/Savings</v>
          </cell>
          <cell r="C1770" t="str">
            <v>Bank</v>
          </cell>
          <cell r="D1770" t="str">
            <v>ERROR</v>
          </cell>
          <cell r="F1770" t="str">
            <v>11/15/2012</v>
          </cell>
          <cell r="O1770">
            <v>-5747.98</v>
          </cell>
        </row>
        <row r="1771">
          <cell r="A1771" t="str">
            <v>General Expenses</v>
          </cell>
          <cell r="B1771" t="str">
            <v>Transportation/Staff Travel</v>
          </cell>
          <cell r="C1771" t="str">
            <v>Expenses</v>
          </cell>
          <cell r="D1771" t="str">
            <v>ERROR</v>
          </cell>
          <cell r="F1771" t="str">
            <v>11/15/2012</v>
          </cell>
          <cell r="O1771">
            <v>43.16</v>
          </cell>
        </row>
        <row r="1772">
          <cell r="A1772" t="str">
            <v>General Expenses</v>
          </cell>
          <cell r="B1772" t="str">
            <v>Transportation/Staff Travel</v>
          </cell>
          <cell r="C1772" t="str">
            <v>Expenses</v>
          </cell>
          <cell r="D1772" t="str">
            <v>ERROR</v>
          </cell>
          <cell r="F1772" t="str">
            <v>11/15/2012</v>
          </cell>
          <cell r="O1772">
            <v>61.02</v>
          </cell>
        </row>
        <row r="1773">
          <cell r="A1773" t="str">
            <v>Other Current Liabilities</v>
          </cell>
          <cell r="B1773" t="str">
            <v>Credit Card</v>
          </cell>
          <cell r="C1773" t="str">
            <v>Credit Card</v>
          </cell>
          <cell r="D1773" t="str">
            <v>ERROR</v>
          </cell>
          <cell r="F1773" t="str">
            <v>11/15/2012</v>
          </cell>
          <cell r="O1773">
            <v>48.82</v>
          </cell>
        </row>
        <row r="1774">
          <cell r="A1774" t="str">
            <v>Cash</v>
          </cell>
          <cell r="B1774" t="str">
            <v>Checking/Savings</v>
          </cell>
          <cell r="C1774" t="str">
            <v>Bank</v>
          </cell>
          <cell r="D1774" t="str">
            <v>ERROR</v>
          </cell>
          <cell r="F1774" t="str">
            <v>11/15/2012</v>
          </cell>
          <cell r="O1774">
            <v>2120.04</v>
          </cell>
        </row>
        <row r="1775">
          <cell r="A1775" t="str">
            <v>Cash</v>
          </cell>
          <cell r="B1775" t="str">
            <v>Checking/Savings</v>
          </cell>
          <cell r="C1775" t="str">
            <v>Bank</v>
          </cell>
          <cell r="D1775" t="str">
            <v>ERROR</v>
          </cell>
          <cell r="F1775" t="str">
            <v>11/15/2012</v>
          </cell>
          <cell r="O1775">
            <v>-232.8</v>
          </cell>
        </row>
        <row r="1776">
          <cell r="A1776" t="str">
            <v>Cash</v>
          </cell>
          <cell r="B1776" t="str">
            <v>Checking/Savings</v>
          </cell>
          <cell r="C1776" t="str">
            <v>Bank</v>
          </cell>
          <cell r="D1776" t="str">
            <v>ERROR</v>
          </cell>
          <cell r="F1776" t="str">
            <v>11/15/2012</v>
          </cell>
          <cell r="O1776">
            <v>-531.77</v>
          </cell>
        </row>
        <row r="1777">
          <cell r="A1777" t="str">
            <v>Cash</v>
          </cell>
          <cell r="B1777" t="str">
            <v>Checking/Savings</v>
          </cell>
          <cell r="C1777" t="str">
            <v>Bank</v>
          </cell>
          <cell r="D1777" t="str">
            <v>ERROR</v>
          </cell>
          <cell r="F1777" t="str">
            <v>11/15/2012</v>
          </cell>
          <cell r="O1777">
            <v>-5.47</v>
          </cell>
        </row>
        <row r="1778">
          <cell r="A1778" t="str">
            <v>Accounts Payable</v>
          </cell>
          <cell r="B1778" t="str">
            <v>Accounts Payable</v>
          </cell>
          <cell r="C1778" t="str">
            <v>Accounts Payable</v>
          </cell>
          <cell r="D1778" t="str">
            <v>ERROR</v>
          </cell>
          <cell r="F1778" t="str">
            <v>11/15/2012</v>
          </cell>
          <cell r="O1778">
            <v>61.02</v>
          </cell>
        </row>
        <row r="1779">
          <cell r="A1779" t="str">
            <v>Accounts Payable</v>
          </cell>
          <cell r="B1779" t="str">
            <v>Accounts Payable</v>
          </cell>
          <cell r="C1779" t="str">
            <v>Accounts Payable</v>
          </cell>
          <cell r="D1779" t="str">
            <v>ERROR</v>
          </cell>
          <cell r="F1779" t="str">
            <v>11/16/2012</v>
          </cell>
          <cell r="O1779">
            <v>-30.61</v>
          </cell>
        </row>
        <row r="1780">
          <cell r="A1780" t="str">
            <v>Accounts Payable</v>
          </cell>
          <cell r="B1780" t="str">
            <v>Accounts Payable</v>
          </cell>
          <cell r="C1780" t="str">
            <v>Accounts Payable</v>
          </cell>
          <cell r="D1780" t="str">
            <v>ERROR</v>
          </cell>
          <cell r="F1780" t="str">
            <v>11/16/2012</v>
          </cell>
          <cell r="O1780">
            <v>19.010000000000002</v>
          </cell>
        </row>
        <row r="1781">
          <cell r="A1781" t="str">
            <v>Accounts Payable</v>
          </cell>
          <cell r="B1781" t="str">
            <v>Accounts Payable</v>
          </cell>
          <cell r="C1781" t="str">
            <v>Accounts Payable</v>
          </cell>
          <cell r="D1781" t="str">
            <v>ERROR</v>
          </cell>
          <cell r="F1781" t="str">
            <v>11/16/2012</v>
          </cell>
          <cell r="O1781">
            <v>24.84</v>
          </cell>
        </row>
        <row r="1782">
          <cell r="A1782" t="str">
            <v>Accounts Payable</v>
          </cell>
          <cell r="B1782" t="str">
            <v>Accounts Payable</v>
          </cell>
          <cell r="C1782" t="str">
            <v>Accounts Payable</v>
          </cell>
          <cell r="D1782" t="str">
            <v>ERROR</v>
          </cell>
          <cell r="F1782" t="str">
            <v>11/16/2012</v>
          </cell>
          <cell r="O1782">
            <v>22.7</v>
          </cell>
        </row>
        <row r="1783">
          <cell r="A1783" t="str">
            <v>Accounts Payable</v>
          </cell>
          <cell r="B1783" t="str">
            <v>Accounts Payable</v>
          </cell>
          <cell r="C1783" t="str">
            <v>Accounts Payable</v>
          </cell>
          <cell r="D1783" t="str">
            <v>ERROR</v>
          </cell>
          <cell r="F1783" t="str">
            <v>11/16/2012</v>
          </cell>
          <cell r="O1783">
            <v>46.59</v>
          </cell>
        </row>
        <row r="1784">
          <cell r="A1784" t="str">
            <v>Office Expenses</v>
          </cell>
          <cell r="B1784" t="str">
            <v>Office Equipment Rental and Maintenance</v>
          </cell>
          <cell r="C1784" t="str">
            <v>Expenses</v>
          </cell>
          <cell r="D1784" t="str">
            <v>ERROR</v>
          </cell>
          <cell r="F1784" t="str">
            <v>11/16/2012</v>
          </cell>
          <cell r="O1784">
            <v>22.7</v>
          </cell>
        </row>
        <row r="1785">
          <cell r="A1785" t="str">
            <v>Office Expenses</v>
          </cell>
          <cell r="B1785" t="str">
            <v>Office Equipment Rental and Maintenance</v>
          </cell>
          <cell r="C1785" t="str">
            <v>Expenses</v>
          </cell>
          <cell r="D1785" t="str">
            <v>ERROR</v>
          </cell>
          <cell r="F1785" t="str">
            <v>11/16/2012</v>
          </cell>
          <cell r="O1785">
            <v>46.59</v>
          </cell>
        </row>
        <row r="1786">
          <cell r="A1786" t="str">
            <v>Office Expenses</v>
          </cell>
          <cell r="B1786" t="str">
            <v>Office Equipment Rental and Maintenance</v>
          </cell>
          <cell r="C1786" t="str">
            <v>Expenses</v>
          </cell>
          <cell r="D1786" t="str">
            <v>ERROR</v>
          </cell>
          <cell r="F1786" t="str">
            <v>11/16/2012</v>
          </cell>
          <cell r="O1786">
            <v>24.84</v>
          </cell>
        </row>
        <row r="1787">
          <cell r="A1787" t="str">
            <v>Office Expenses</v>
          </cell>
          <cell r="B1787" t="str">
            <v>Office Equipment Rental and Maintenance</v>
          </cell>
          <cell r="C1787" t="str">
            <v>Expenses</v>
          </cell>
          <cell r="D1787" t="str">
            <v>ERROR</v>
          </cell>
          <cell r="F1787" t="str">
            <v>11/16/2012</v>
          </cell>
          <cell r="O1787">
            <v>19.010000000000002</v>
          </cell>
        </row>
        <row r="1788">
          <cell r="A1788" t="str">
            <v>Office Expenses</v>
          </cell>
          <cell r="B1788" t="str">
            <v>Legal, Accounting and Payroll Services</v>
          </cell>
          <cell r="C1788" t="str">
            <v>Expenses</v>
          </cell>
          <cell r="D1788" t="str">
            <v>ERROR</v>
          </cell>
          <cell r="F1788" t="str">
            <v>11/16/2012</v>
          </cell>
          <cell r="O1788">
            <v>55</v>
          </cell>
        </row>
        <row r="1789">
          <cell r="A1789" t="str">
            <v>Cash</v>
          </cell>
          <cell r="B1789" t="str">
            <v>Checking/Savings</v>
          </cell>
          <cell r="C1789" t="str">
            <v>Bank</v>
          </cell>
          <cell r="D1789" t="str">
            <v>ERROR</v>
          </cell>
          <cell r="F1789" t="str">
            <v>11/16/2012</v>
          </cell>
          <cell r="O1789">
            <v>-30.61</v>
          </cell>
        </row>
        <row r="1790">
          <cell r="A1790" t="str">
            <v>Cash</v>
          </cell>
          <cell r="B1790" t="str">
            <v>Checking/Savings</v>
          </cell>
          <cell r="C1790" t="str">
            <v>Bank</v>
          </cell>
          <cell r="D1790" t="str">
            <v>ERROR</v>
          </cell>
          <cell r="F1790" t="str">
            <v>11/16/2012</v>
          </cell>
          <cell r="O1790">
            <v>-55</v>
          </cell>
        </row>
        <row r="1791">
          <cell r="A1791" t="str">
            <v>Cash</v>
          </cell>
          <cell r="B1791" t="str">
            <v>Checking/Savings</v>
          </cell>
          <cell r="C1791" t="str">
            <v>Bank</v>
          </cell>
          <cell r="D1791" t="str">
            <v>ERROR</v>
          </cell>
          <cell r="F1791" t="str">
            <v>11/16/2012</v>
          </cell>
          <cell r="O1791">
            <v>19</v>
          </cell>
        </row>
        <row r="1792">
          <cell r="A1792" t="str">
            <v>General Expenses</v>
          </cell>
          <cell r="B1792" t="str">
            <v>Insurance</v>
          </cell>
          <cell r="C1792" t="str">
            <v>Expenses</v>
          </cell>
          <cell r="D1792" t="str">
            <v>ERROR</v>
          </cell>
          <cell r="F1792" t="str">
            <v>11/16/2012</v>
          </cell>
          <cell r="O1792">
            <v>-19</v>
          </cell>
        </row>
        <row r="1793">
          <cell r="A1793" t="str">
            <v>Cash</v>
          </cell>
          <cell r="B1793" t="str">
            <v>Checking/Savings</v>
          </cell>
          <cell r="C1793" t="str">
            <v>Bank</v>
          </cell>
          <cell r="D1793" t="str">
            <v>ERROR</v>
          </cell>
          <cell r="F1793" t="str">
            <v>11/16/2012</v>
          </cell>
          <cell r="O1793">
            <v>30.61</v>
          </cell>
        </row>
        <row r="1794">
          <cell r="A1794" t="str">
            <v>Cash</v>
          </cell>
          <cell r="B1794" t="str">
            <v>Checking/Savings</v>
          </cell>
          <cell r="C1794" t="str">
            <v>Bank</v>
          </cell>
          <cell r="D1794" t="str">
            <v>ERROR</v>
          </cell>
          <cell r="F1794" t="str">
            <v>11/16/2012</v>
          </cell>
          <cell r="O1794">
            <v>-30.61</v>
          </cell>
        </row>
        <row r="1795">
          <cell r="A1795" t="str">
            <v>Office Expenses</v>
          </cell>
          <cell r="B1795" t="str">
            <v>Other Office Expense</v>
          </cell>
          <cell r="C1795" t="str">
            <v>Expenses</v>
          </cell>
          <cell r="D1795" t="str">
            <v>ERROR</v>
          </cell>
          <cell r="F1795" t="str">
            <v>11/18/2012</v>
          </cell>
          <cell r="O1795">
            <v>4.67</v>
          </cell>
        </row>
        <row r="1796">
          <cell r="A1796" t="str">
            <v>Office Expenses</v>
          </cell>
          <cell r="B1796" t="str">
            <v>Other Office Expense</v>
          </cell>
          <cell r="C1796" t="str">
            <v>Expenses</v>
          </cell>
          <cell r="D1796" t="str">
            <v>ERROR</v>
          </cell>
          <cell r="F1796" t="str">
            <v>11/18/2012</v>
          </cell>
          <cell r="O1796">
            <v>77.739999999999995</v>
          </cell>
        </row>
        <row r="1797">
          <cell r="A1797" t="str">
            <v>Other Current Liabilities</v>
          </cell>
          <cell r="B1797" t="str">
            <v>Credit Card</v>
          </cell>
          <cell r="C1797" t="str">
            <v>Credit Card</v>
          </cell>
          <cell r="D1797" t="str">
            <v>ERROR</v>
          </cell>
          <cell r="F1797" t="str">
            <v>11/18/2012</v>
          </cell>
          <cell r="O1797">
            <v>91.05</v>
          </cell>
        </row>
        <row r="1798">
          <cell r="A1798" t="str">
            <v>Direct Student Expense</v>
          </cell>
          <cell r="B1798" t="str">
            <v>Miscellaneous Student Expense</v>
          </cell>
          <cell r="C1798" t="str">
            <v>Expenses</v>
          </cell>
          <cell r="D1798" t="str">
            <v>ERROR</v>
          </cell>
          <cell r="F1798" t="str">
            <v>11/18/2012</v>
          </cell>
          <cell r="O1798">
            <v>85.89</v>
          </cell>
        </row>
        <row r="1799">
          <cell r="A1799" t="str">
            <v>Other Current Liabilities</v>
          </cell>
          <cell r="B1799" t="str">
            <v>Credit Card</v>
          </cell>
          <cell r="C1799" t="str">
            <v>Credit Card</v>
          </cell>
          <cell r="D1799" t="str">
            <v>ERROR</v>
          </cell>
          <cell r="F1799" t="str">
            <v>11/18/2012</v>
          </cell>
          <cell r="O1799">
            <v>82.41</v>
          </cell>
        </row>
        <row r="1800">
          <cell r="A1800" t="str">
            <v>Direct Student Expense</v>
          </cell>
          <cell r="B1800" t="str">
            <v>Miscellaneous Student Expense</v>
          </cell>
          <cell r="C1800" t="str">
            <v>Expenses</v>
          </cell>
          <cell r="D1800" t="str">
            <v>ERROR</v>
          </cell>
          <cell r="F1800" t="str">
            <v>11/18/2012</v>
          </cell>
          <cell r="O1800">
            <v>5.16</v>
          </cell>
        </row>
        <row r="1801">
          <cell r="A1801" t="str">
            <v>Other Government Funding/Grants</v>
          </cell>
          <cell r="B1801" t="str">
            <v>National School Lunch Program Revenue</v>
          </cell>
          <cell r="C1801" t="str">
            <v>Income</v>
          </cell>
          <cell r="D1801" t="str">
            <v>ERROR</v>
          </cell>
          <cell r="F1801" t="str">
            <v>11/19/2012</v>
          </cell>
          <cell r="O1801">
            <v>17.600000000000001</v>
          </cell>
        </row>
        <row r="1802">
          <cell r="A1802" t="str">
            <v>Cash</v>
          </cell>
          <cell r="B1802" t="str">
            <v>Checking/Savings</v>
          </cell>
          <cell r="C1802" t="str">
            <v>Bank</v>
          </cell>
          <cell r="D1802" t="str">
            <v>ERROR</v>
          </cell>
          <cell r="F1802" t="str">
            <v>11/19/2012</v>
          </cell>
          <cell r="O1802">
            <v>-238.5</v>
          </cell>
        </row>
        <row r="1803">
          <cell r="A1803" t="str">
            <v>Accounts Payable</v>
          </cell>
          <cell r="B1803" t="str">
            <v>Accounts Payable</v>
          </cell>
          <cell r="C1803" t="str">
            <v>Accounts Payable</v>
          </cell>
          <cell r="D1803" t="str">
            <v>ERROR</v>
          </cell>
          <cell r="F1803" t="str">
            <v>11/19/2012</v>
          </cell>
          <cell r="O1803">
            <v>-66.099999999999994</v>
          </cell>
        </row>
        <row r="1804">
          <cell r="A1804" t="str">
            <v>Accounts Payable</v>
          </cell>
          <cell r="B1804" t="str">
            <v>Accounts Payable</v>
          </cell>
          <cell r="C1804" t="str">
            <v>Accounts Payable</v>
          </cell>
          <cell r="D1804" t="str">
            <v>ERROR</v>
          </cell>
          <cell r="F1804" t="str">
            <v>11/19/2012</v>
          </cell>
          <cell r="O1804">
            <v>-750</v>
          </cell>
        </row>
        <row r="1805">
          <cell r="A1805" t="str">
            <v>Accounts Payable</v>
          </cell>
          <cell r="B1805" t="str">
            <v>Accounts Payable</v>
          </cell>
          <cell r="C1805" t="str">
            <v>Accounts Payable</v>
          </cell>
          <cell r="D1805" t="str">
            <v>ERROR</v>
          </cell>
          <cell r="F1805" t="str">
            <v>11/19/2012</v>
          </cell>
          <cell r="O1805">
            <v>-238.5</v>
          </cell>
        </row>
        <row r="1806">
          <cell r="A1806" t="str">
            <v>Accounts Payable</v>
          </cell>
          <cell r="B1806" t="str">
            <v>Accounts Payable</v>
          </cell>
          <cell r="C1806" t="str">
            <v>Accounts Payable</v>
          </cell>
          <cell r="D1806" t="str">
            <v>ERROR</v>
          </cell>
          <cell r="F1806" t="str">
            <v>11/19/2012</v>
          </cell>
          <cell r="O1806">
            <v>-50.67</v>
          </cell>
        </row>
        <row r="1807">
          <cell r="A1807" t="str">
            <v>Accounts Payable</v>
          </cell>
          <cell r="B1807" t="str">
            <v>Accounts Payable</v>
          </cell>
          <cell r="C1807" t="str">
            <v>Accounts Payable</v>
          </cell>
          <cell r="D1807" t="str">
            <v>ERROR</v>
          </cell>
          <cell r="F1807" t="str">
            <v>11/19/2012</v>
          </cell>
          <cell r="O1807">
            <v>-72.62</v>
          </cell>
        </row>
        <row r="1808">
          <cell r="A1808" t="str">
            <v>Accounts Payable</v>
          </cell>
          <cell r="B1808" t="str">
            <v>Accounts Payable</v>
          </cell>
          <cell r="C1808" t="str">
            <v>Accounts Payable</v>
          </cell>
          <cell r="D1808" t="str">
            <v>ERROR</v>
          </cell>
          <cell r="F1808" t="str">
            <v>11/19/2012</v>
          </cell>
          <cell r="O1808">
            <v>27.03</v>
          </cell>
        </row>
        <row r="1809">
          <cell r="A1809" t="str">
            <v>Personnel Salaries &amp; Benefits</v>
          </cell>
          <cell r="B1809" t="str">
            <v>Employee Benefits</v>
          </cell>
          <cell r="C1809" t="str">
            <v>Expenses</v>
          </cell>
          <cell r="D1809" t="str">
            <v>ERROR</v>
          </cell>
          <cell r="F1809" t="str">
            <v>11/19/2012</v>
          </cell>
          <cell r="O1809">
            <v>576.04</v>
          </cell>
        </row>
        <row r="1810">
          <cell r="A1810" t="str">
            <v>Personnel Salaries &amp; Benefits</v>
          </cell>
          <cell r="B1810" t="str">
            <v>Employee Benefits</v>
          </cell>
          <cell r="C1810" t="str">
            <v>Expenses</v>
          </cell>
          <cell r="D1810" t="str">
            <v>ERROR</v>
          </cell>
          <cell r="F1810" t="str">
            <v>11/19/2012</v>
          </cell>
          <cell r="O1810">
            <v>229.16</v>
          </cell>
        </row>
        <row r="1811">
          <cell r="A1811" t="str">
            <v>Office Expenses</v>
          </cell>
          <cell r="B1811" t="str">
            <v>Other Office Expense</v>
          </cell>
          <cell r="C1811" t="str">
            <v>Expenses</v>
          </cell>
          <cell r="D1811" t="str">
            <v>ERROR</v>
          </cell>
          <cell r="F1811" t="str">
            <v>11/19/2012</v>
          </cell>
          <cell r="O1811">
            <v>27.03</v>
          </cell>
        </row>
        <row r="1812">
          <cell r="A1812" t="str">
            <v>Direct Student Expense</v>
          </cell>
          <cell r="B1812" t="str">
            <v>Family &amp; School Events</v>
          </cell>
          <cell r="C1812" t="str">
            <v>Expenses</v>
          </cell>
          <cell r="D1812" t="str">
            <v>ERROR</v>
          </cell>
          <cell r="F1812" t="str">
            <v>11/19/2012</v>
          </cell>
          <cell r="O1812">
            <v>57.61</v>
          </cell>
        </row>
        <row r="1813">
          <cell r="A1813" t="str">
            <v>Direct Student Expense</v>
          </cell>
          <cell r="B1813" t="str">
            <v>Student Supplies and Materials</v>
          </cell>
          <cell r="C1813" t="str">
            <v>Expenses</v>
          </cell>
          <cell r="D1813" t="str">
            <v>ERROR</v>
          </cell>
          <cell r="F1813" t="str">
            <v>11/19/2012</v>
          </cell>
          <cell r="O1813">
            <v>32.590000000000003</v>
          </cell>
        </row>
        <row r="1814">
          <cell r="A1814" t="str">
            <v>Cash</v>
          </cell>
          <cell r="B1814" t="str">
            <v>Checking/Savings</v>
          </cell>
          <cell r="C1814" t="str">
            <v>Bank</v>
          </cell>
          <cell r="D1814" t="str">
            <v>ERROR</v>
          </cell>
          <cell r="F1814" t="str">
            <v>11/19/2012</v>
          </cell>
          <cell r="O1814">
            <v>-1193.8900000000001</v>
          </cell>
        </row>
        <row r="1815">
          <cell r="A1815" t="str">
            <v>Cash</v>
          </cell>
          <cell r="B1815" t="str">
            <v>Checking/Savings</v>
          </cell>
          <cell r="C1815" t="str">
            <v>Bank</v>
          </cell>
          <cell r="D1815" t="str">
            <v>ERROR</v>
          </cell>
          <cell r="F1815" t="str">
            <v>11/19/2012</v>
          </cell>
          <cell r="O1815">
            <v>-576.04</v>
          </cell>
        </row>
        <row r="1816">
          <cell r="A1816" t="str">
            <v>Cash</v>
          </cell>
          <cell r="B1816" t="str">
            <v>Checking/Savings</v>
          </cell>
          <cell r="C1816" t="str">
            <v>Bank</v>
          </cell>
          <cell r="D1816" t="str">
            <v>ERROR</v>
          </cell>
          <cell r="F1816" t="str">
            <v>11/19/2012</v>
          </cell>
          <cell r="O1816">
            <v>-229.16</v>
          </cell>
        </row>
        <row r="1817">
          <cell r="A1817" t="str">
            <v>Cash</v>
          </cell>
          <cell r="B1817" t="str">
            <v>Checking/Savings</v>
          </cell>
          <cell r="C1817" t="str">
            <v>Bank</v>
          </cell>
          <cell r="D1817" t="str">
            <v>ERROR</v>
          </cell>
          <cell r="F1817" t="str">
            <v>11/19/2012</v>
          </cell>
          <cell r="O1817">
            <v>17.600000000000001</v>
          </cell>
        </row>
        <row r="1818">
          <cell r="A1818" t="str">
            <v>Other Current Liabilities</v>
          </cell>
          <cell r="B1818" t="str">
            <v>Credit Card</v>
          </cell>
          <cell r="C1818" t="str">
            <v>Credit Card</v>
          </cell>
          <cell r="D1818" t="str">
            <v>ERROR</v>
          </cell>
          <cell r="F1818" t="str">
            <v>11/19/2012</v>
          </cell>
          <cell r="O1818">
            <v>57.61</v>
          </cell>
        </row>
        <row r="1819">
          <cell r="A1819" t="str">
            <v>Other Current Liabilities</v>
          </cell>
          <cell r="B1819" t="str">
            <v>Credit Card</v>
          </cell>
          <cell r="C1819" t="str">
            <v>Credit Card</v>
          </cell>
          <cell r="D1819" t="str">
            <v>ERROR</v>
          </cell>
          <cell r="F1819" t="str">
            <v>11/19/2012</v>
          </cell>
          <cell r="O1819">
            <v>32.590000000000003</v>
          </cell>
        </row>
        <row r="1820">
          <cell r="A1820" t="str">
            <v>Cash</v>
          </cell>
          <cell r="B1820" t="str">
            <v>Checking/Savings</v>
          </cell>
          <cell r="C1820" t="str">
            <v>Bank</v>
          </cell>
          <cell r="D1820" t="str">
            <v>ERROR</v>
          </cell>
          <cell r="F1820" t="str">
            <v>11/19/2012</v>
          </cell>
          <cell r="O1820">
            <v>1193.8900000000001</v>
          </cell>
        </row>
        <row r="1821">
          <cell r="A1821" t="str">
            <v>Cash</v>
          </cell>
          <cell r="B1821" t="str">
            <v>Checking/Savings</v>
          </cell>
          <cell r="C1821" t="str">
            <v>Bank</v>
          </cell>
          <cell r="D1821" t="str">
            <v>ERROR</v>
          </cell>
          <cell r="F1821" t="str">
            <v>11/19/2012</v>
          </cell>
          <cell r="O1821">
            <v>-16</v>
          </cell>
        </row>
        <row r="1822">
          <cell r="A1822" t="str">
            <v>Cash</v>
          </cell>
          <cell r="B1822" t="str">
            <v>Checking/Savings</v>
          </cell>
          <cell r="C1822" t="str">
            <v>Bank</v>
          </cell>
          <cell r="D1822" t="str">
            <v>ERROR</v>
          </cell>
          <cell r="F1822" t="str">
            <v>11/19/2012</v>
          </cell>
          <cell r="O1822">
            <v>-750</v>
          </cell>
        </row>
        <row r="1823">
          <cell r="A1823" t="str">
            <v>Cash</v>
          </cell>
          <cell r="B1823" t="str">
            <v>Checking/Savings</v>
          </cell>
          <cell r="C1823" t="str">
            <v>Bank</v>
          </cell>
          <cell r="D1823" t="str">
            <v>ERROR</v>
          </cell>
          <cell r="F1823" t="str">
            <v>11/19/2012</v>
          </cell>
          <cell r="O1823">
            <v>-50.67</v>
          </cell>
        </row>
        <row r="1824">
          <cell r="A1824" t="str">
            <v>Cash</v>
          </cell>
          <cell r="B1824" t="str">
            <v>Checking/Savings</v>
          </cell>
          <cell r="C1824" t="str">
            <v>Bank</v>
          </cell>
          <cell r="D1824" t="str">
            <v>ERROR</v>
          </cell>
          <cell r="F1824" t="str">
            <v>11/19/2012</v>
          </cell>
          <cell r="O1824">
            <v>-72.62</v>
          </cell>
        </row>
        <row r="1825">
          <cell r="A1825" t="str">
            <v>Cash</v>
          </cell>
          <cell r="B1825" t="str">
            <v>Checking/Savings</v>
          </cell>
          <cell r="C1825" t="str">
            <v>Bank</v>
          </cell>
          <cell r="D1825" t="str">
            <v>ERROR</v>
          </cell>
          <cell r="F1825" t="str">
            <v>11/19/2012</v>
          </cell>
          <cell r="O1825">
            <v>-66.099999999999994</v>
          </cell>
        </row>
        <row r="1826">
          <cell r="A1826" t="str">
            <v>Accounts Payable</v>
          </cell>
          <cell r="B1826" t="str">
            <v>Accounts Payable</v>
          </cell>
          <cell r="C1826" t="str">
            <v>Accounts Payable</v>
          </cell>
          <cell r="D1826" t="str">
            <v>ERROR</v>
          </cell>
          <cell r="F1826" t="str">
            <v>11/19/2012</v>
          </cell>
          <cell r="O1826">
            <v>-16</v>
          </cell>
        </row>
        <row r="1827">
          <cell r="A1827" t="str">
            <v>Accounts Receivable</v>
          </cell>
          <cell r="B1827" t="str">
            <v>Accounts Receivable</v>
          </cell>
          <cell r="C1827">
            <v>0</v>
          </cell>
          <cell r="D1827" t="str">
            <v>ERROR</v>
          </cell>
          <cell r="F1827" t="str">
            <v>11/20/2012</v>
          </cell>
          <cell r="O1827">
            <v>164.22</v>
          </cell>
        </row>
        <row r="1828">
          <cell r="A1828" t="str">
            <v>Cash</v>
          </cell>
          <cell r="B1828" t="str">
            <v>Checking/Savings</v>
          </cell>
          <cell r="C1828" t="str">
            <v>Bank</v>
          </cell>
          <cell r="D1828" t="str">
            <v>ERROR</v>
          </cell>
          <cell r="F1828" t="str">
            <v>11/20/2012</v>
          </cell>
          <cell r="O1828">
            <v>-1500</v>
          </cell>
        </row>
        <row r="1829">
          <cell r="A1829" t="str">
            <v>Accounts Receivable</v>
          </cell>
          <cell r="B1829" t="str">
            <v>Accounts Receivable</v>
          </cell>
          <cell r="C1829">
            <v>0</v>
          </cell>
          <cell r="D1829" t="str">
            <v>ERROR</v>
          </cell>
          <cell r="F1829" t="str">
            <v>11/20/2012</v>
          </cell>
          <cell r="O1829">
            <v>-47.75</v>
          </cell>
        </row>
        <row r="1830">
          <cell r="A1830" t="str">
            <v>Accounts Receivable</v>
          </cell>
          <cell r="B1830" t="str">
            <v>Accounts Receivable</v>
          </cell>
          <cell r="C1830">
            <v>0</v>
          </cell>
          <cell r="D1830" t="str">
            <v>ERROR</v>
          </cell>
          <cell r="F1830" t="str">
            <v>11/20/2012</v>
          </cell>
          <cell r="O1830">
            <v>-164.22</v>
          </cell>
        </row>
        <row r="1831">
          <cell r="A1831" t="str">
            <v>Accounts Receivable</v>
          </cell>
          <cell r="B1831" t="str">
            <v>Accounts Receivable</v>
          </cell>
          <cell r="C1831">
            <v>0</v>
          </cell>
          <cell r="D1831" t="str">
            <v>ERROR</v>
          </cell>
          <cell r="F1831" t="str">
            <v>11/20/2012</v>
          </cell>
          <cell r="O1831">
            <v>-65.510000000000005</v>
          </cell>
        </row>
        <row r="1832">
          <cell r="A1832" t="str">
            <v>Accounts Receivable</v>
          </cell>
          <cell r="B1832" t="str">
            <v>Accounts Receivable</v>
          </cell>
          <cell r="C1832">
            <v>0</v>
          </cell>
          <cell r="D1832" t="str">
            <v>ERROR</v>
          </cell>
          <cell r="F1832" t="str">
            <v>11/20/2012</v>
          </cell>
          <cell r="O1832">
            <v>-1174.54</v>
          </cell>
        </row>
        <row r="1833">
          <cell r="A1833" t="str">
            <v>Accounts Receivable</v>
          </cell>
          <cell r="B1833" t="str">
            <v>Accounts Receivable</v>
          </cell>
          <cell r="C1833">
            <v>0</v>
          </cell>
          <cell r="D1833" t="str">
            <v>ERROR</v>
          </cell>
          <cell r="F1833" t="str">
            <v>11/20/2012</v>
          </cell>
          <cell r="O1833">
            <v>-164.22</v>
          </cell>
        </row>
        <row r="1834">
          <cell r="A1834" t="str">
            <v>Accounts Receivable</v>
          </cell>
          <cell r="B1834" t="str">
            <v>Accounts Receivable</v>
          </cell>
          <cell r="C1834">
            <v>0</v>
          </cell>
          <cell r="D1834" t="str">
            <v>ERROR</v>
          </cell>
          <cell r="F1834" t="str">
            <v>11/20/2012</v>
          </cell>
          <cell r="O1834">
            <v>-7.14</v>
          </cell>
        </row>
        <row r="1835">
          <cell r="A1835" t="str">
            <v>Accounts Receivable</v>
          </cell>
          <cell r="B1835" t="str">
            <v>Accounts Receivable</v>
          </cell>
          <cell r="C1835">
            <v>0</v>
          </cell>
          <cell r="D1835" t="str">
            <v>ERROR</v>
          </cell>
          <cell r="F1835" t="str">
            <v>11/20/2012</v>
          </cell>
          <cell r="O1835">
            <v>-83</v>
          </cell>
        </row>
        <row r="1836">
          <cell r="A1836" t="str">
            <v>Accounts Receivable</v>
          </cell>
          <cell r="B1836" t="str">
            <v>Accounts Receivable</v>
          </cell>
          <cell r="C1836">
            <v>0</v>
          </cell>
          <cell r="D1836" t="str">
            <v>ERROR</v>
          </cell>
          <cell r="F1836" t="str">
            <v>11/20/2012</v>
          </cell>
          <cell r="O1836">
            <v>-82.11</v>
          </cell>
        </row>
        <row r="1837">
          <cell r="A1837" t="str">
            <v>Accounts Receivable</v>
          </cell>
          <cell r="B1837" t="str">
            <v>Accounts Receivable</v>
          </cell>
          <cell r="C1837" t="str">
            <v>Accounts Receivable</v>
          </cell>
          <cell r="D1837" t="str">
            <v>ERROR</v>
          </cell>
          <cell r="F1837" t="str">
            <v>11/20/2012</v>
          </cell>
          <cell r="O1837">
            <v>-164.22</v>
          </cell>
        </row>
        <row r="1838">
          <cell r="A1838" t="str">
            <v>Accounts Receivable</v>
          </cell>
          <cell r="B1838" t="str">
            <v>Accounts Receivable</v>
          </cell>
          <cell r="C1838" t="str">
            <v>Accounts Receivable</v>
          </cell>
          <cell r="D1838" t="str">
            <v>ERROR</v>
          </cell>
          <cell r="F1838" t="str">
            <v>11/20/2012</v>
          </cell>
          <cell r="O1838">
            <v>-83</v>
          </cell>
        </row>
        <row r="1839">
          <cell r="A1839" t="str">
            <v>Accounts Receivable</v>
          </cell>
          <cell r="B1839" t="str">
            <v>Accounts Receivable</v>
          </cell>
          <cell r="C1839" t="str">
            <v>Accounts Receivable</v>
          </cell>
          <cell r="D1839" t="str">
            <v>ERROR</v>
          </cell>
          <cell r="F1839" t="str">
            <v>11/20/2012</v>
          </cell>
          <cell r="O1839">
            <v>107.1</v>
          </cell>
        </row>
        <row r="1840">
          <cell r="A1840" t="str">
            <v>Accounts Receivable</v>
          </cell>
          <cell r="B1840" t="str">
            <v>Accounts Receivable</v>
          </cell>
          <cell r="C1840" t="str">
            <v>Accounts Receivable</v>
          </cell>
          <cell r="D1840" t="str">
            <v>ERROR</v>
          </cell>
          <cell r="F1840" t="str">
            <v>11/20/2012</v>
          </cell>
          <cell r="O1840">
            <v>53.55</v>
          </cell>
        </row>
        <row r="1841">
          <cell r="A1841" t="str">
            <v>Accounts Receivable</v>
          </cell>
          <cell r="B1841" t="str">
            <v>Accounts Receivable</v>
          </cell>
          <cell r="C1841" t="str">
            <v>Accounts Receivable</v>
          </cell>
          <cell r="D1841" t="str">
            <v>ERROR</v>
          </cell>
          <cell r="F1841" t="str">
            <v>11/20/2012</v>
          </cell>
          <cell r="O1841">
            <v>53.55</v>
          </cell>
        </row>
        <row r="1842">
          <cell r="A1842" t="str">
            <v>Accounts Receivable</v>
          </cell>
          <cell r="B1842" t="str">
            <v>Accounts Receivable</v>
          </cell>
          <cell r="C1842" t="str">
            <v>Accounts Receivable</v>
          </cell>
          <cell r="D1842" t="str">
            <v>ERROR</v>
          </cell>
          <cell r="F1842" t="str">
            <v>11/20/2012</v>
          </cell>
          <cell r="O1842">
            <v>53.55</v>
          </cell>
        </row>
        <row r="1843">
          <cell r="A1843" t="str">
            <v>Accounts Receivable</v>
          </cell>
          <cell r="B1843" t="str">
            <v>Accounts Receivable</v>
          </cell>
          <cell r="C1843" t="str">
            <v>Accounts Receivable</v>
          </cell>
          <cell r="D1843" t="str">
            <v>ERROR</v>
          </cell>
          <cell r="F1843" t="str">
            <v>11/20/2012</v>
          </cell>
          <cell r="O1843">
            <v>53.55</v>
          </cell>
        </row>
        <row r="1844">
          <cell r="A1844" t="str">
            <v>Accounts Receivable</v>
          </cell>
          <cell r="B1844" t="str">
            <v>Accounts Receivable</v>
          </cell>
          <cell r="C1844" t="str">
            <v>Accounts Receivable</v>
          </cell>
          <cell r="D1844" t="str">
            <v>ERROR</v>
          </cell>
          <cell r="F1844" t="str">
            <v>11/20/2012</v>
          </cell>
          <cell r="O1844">
            <v>53.55</v>
          </cell>
        </row>
        <row r="1845">
          <cell r="A1845" t="str">
            <v>Accounts Receivable</v>
          </cell>
          <cell r="B1845" t="str">
            <v>Accounts Receivable</v>
          </cell>
          <cell r="C1845" t="str">
            <v>Accounts Receivable</v>
          </cell>
          <cell r="D1845" t="str">
            <v>ERROR</v>
          </cell>
          <cell r="F1845" t="str">
            <v>11/20/2012</v>
          </cell>
          <cell r="O1845">
            <v>53.55</v>
          </cell>
        </row>
        <row r="1846">
          <cell r="A1846" t="str">
            <v>Accounts Receivable</v>
          </cell>
          <cell r="B1846" t="str">
            <v>Accounts Receivable</v>
          </cell>
          <cell r="C1846" t="str">
            <v>Accounts Receivable</v>
          </cell>
          <cell r="D1846" t="str">
            <v>ERROR</v>
          </cell>
          <cell r="F1846" t="str">
            <v>11/20/2012</v>
          </cell>
          <cell r="O1846">
            <v>53.55</v>
          </cell>
        </row>
        <row r="1847">
          <cell r="A1847" t="str">
            <v>Accounts Receivable</v>
          </cell>
          <cell r="B1847" t="str">
            <v>Accounts Receivable</v>
          </cell>
          <cell r="C1847" t="str">
            <v>Accounts Receivable</v>
          </cell>
          <cell r="D1847" t="str">
            <v>ERROR</v>
          </cell>
          <cell r="F1847" t="str">
            <v>11/20/2012</v>
          </cell>
          <cell r="O1847">
            <v>53.55</v>
          </cell>
        </row>
        <row r="1848">
          <cell r="A1848" t="str">
            <v>Accounts Receivable</v>
          </cell>
          <cell r="B1848" t="str">
            <v>Accounts Receivable</v>
          </cell>
          <cell r="C1848" t="str">
            <v>Accounts Receivable</v>
          </cell>
          <cell r="D1848" t="str">
            <v>ERROR</v>
          </cell>
          <cell r="F1848" t="str">
            <v>11/20/2012</v>
          </cell>
          <cell r="O1848">
            <v>53.55</v>
          </cell>
        </row>
        <row r="1849">
          <cell r="A1849" t="str">
            <v>Accounts Receivable</v>
          </cell>
          <cell r="B1849" t="str">
            <v>Accounts Receivable</v>
          </cell>
          <cell r="C1849" t="str">
            <v>Accounts Receivable</v>
          </cell>
          <cell r="D1849" t="str">
            <v>ERROR</v>
          </cell>
          <cell r="F1849" t="str">
            <v>11/20/2012</v>
          </cell>
          <cell r="O1849">
            <v>53.55</v>
          </cell>
        </row>
        <row r="1850">
          <cell r="A1850" t="str">
            <v>Accounts Receivable</v>
          </cell>
          <cell r="B1850" t="str">
            <v>Accounts Receivable</v>
          </cell>
          <cell r="C1850" t="str">
            <v>Accounts Receivable</v>
          </cell>
          <cell r="D1850" t="str">
            <v>ERROR</v>
          </cell>
          <cell r="F1850" t="str">
            <v>11/20/2012</v>
          </cell>
          <cell r="O1850">
            <v>53.55</v>
          </cell>
        </row>
        <row r="1851">
          <cell r="A1851" t="str">
            <v>Accounts Receivable</v>
          </cell>
          <cell r="B1851" t="str">
            <v>Accounts Receivable</v>
          </cell>
          <cell r="C1851" t="str">
            <v>Accounts Receivable</v>
          </cell>
          <cell r="D1851" t="str">
            <v>ERROR</v>
          </cell>
          <cell r="F1851" t="str">
            <v>11/20/2012</v>
          </cell>
          <cell r="O1851">
            <v>53.55</v>
          </cell>
        </row>
        <row r="1852">
          <cell r="A1852" t="str">
            <v>Accounts Receivable</v>
          </cell>
          <cell r="B1852" t="str">
            <v>Accounts Receivable</v>
          </cell>
          <cell r="C1852" t="str">
            <v>Accounts Receivable</v>
          </cell>
          <cell r="D1852" t="str">
            <v>ERROR</v>
          </cell>
          <cell r="F1852" t="str">
            <v>11/20/2012</v>
          </cell>
          <cell r="O1852">
            <v>53.55</v>
          </cell>
        </row>
        <row r="1853">
          <cell r="A1853" t="str">
            <v>Accounts Receivable</v>
          </cell>
          <cell r="B1853" t="str">
            <v>Accounts Receivable</v>
          </cell>
          <cell r="C1853" t="str">
            <v>Accounts Receivable</v>
          </cell>
          <cell r="D1853" t="str">
            <v>ERROR</v>
          </cell>
          <cell r="F1853" t="str">
            <v>11/20/2012</v>
          </cell>
          <cell r="O1853">
            <v>16.649999999999999</v>
          </cell>
        </row>
        <row r="1854">
          <cell r="A1854" t="str">
            <v>Accounts Receivable</v>
          </cell>
          <cell r="B1854" t="str">
            <v>Accounts Receivable</v>
          </cell>
          <cell r="C1854" t="str">
            <v>Accounts Receivable</v>
          </cell>
          <cell r="D1854" t="str">
            <v>ERROR</v>
          </cell>
          <cell r="F1854" t="str">
            <v>11/20/2012</v>
          </cell>
          <cell r="O1854">
            <v>53.55</v>
          </cell>
        </row>
        <row r="1855">
          <cell r="A1855" t="str">
            <v>Accounts Receivable</v>
          </cell>
          <cell r="B1855" t="str">
            <v>Accounts Receivable</v>
          </cell>
          <cell r="C1855" t="str">
            <v>Accounts Receivable</v>
          </cell>
          <cell r="D1855" t="str">
            <v>ERROR</v>
          </cell>
          <cell r="F1855" t="str">
            <v>11/20/2012</v>
          </cell>
          <cell r="O1855">
            <v>67.83</v>
          </cell>
        </row>
        <row r="1856">
          <cell r="A1856" t="str">
            <v>Accounts Receivable</v>
          </cell>
          <cell r="B1856" t="str">
            <v>Accounts Receivable</v>
          </cell>
          <cell r="C1856" t="str">
            <v>Accounts Receivable</v>
          </cell>
          <cell r="D1856" t="str">
            <v>ERROR</v>
          </cell>
          <cell r="F1856" t="str">
            <v>11/20/2012</v>
          </cell>
          <cell r="O1856">
            <v>16.649999999999999</v>
          </cell>
        </row>
        <row r="1857">
          <cell r="A1857" t="str">
            <v>Accounts Receivable</v>
          </cell>
          <cell r="B1857" t="str">
            <v>Accounts Receivable</v>
          </cell>
          <cell r="C1857" t="str">
            <v>Accounts Receivable</v>
          </cell>
          <cell r="D1857" t="str">
            <v>ERROR</v>
          </cell>
          <cell r="F1857" t="str">
            <v>11/20/2012</v>
          </cell>
          <cell r="O1857">
            <v>16.649999999999999</v>
          </cell>
        </row>
        <row r="1858">
          <cell r="A1858" t="str">
            <v>Accounts Receivable</v>
          </cell>
          <cell r="B1858" t="str">
            <v>Accounts Receivable</v>
          </cell>
          <cell r="C1858" t="str">
            <v>Accounts Receivable</v>
          </cell>
          <cell r="D1858" t="str">
            <v>ERROR</v>
          </cell>
          <cell r="F1858" t="str">
            <v>11/20/2012</v>
          </cell>
          <cell r="O1858">
            <v>53.55</v>
          </cell>
        </row>
        <row r="1859">
          <cell r="A1859" t="str">
            <v>Accounts Payable</v>
          </cell>
          <cell r="B1859" t="str">
            <v>Accounts Payable</v>
          </cell>
          <cell r="C1859" t="str">
            <v>Accounts Payable</v>
          </cell>
          <cell r="D1859" t="str">
            <v>ERROR</v>
          </cell>
          <cell r="F1859" t="str">
            <v>11/20/2012</v>
          </cell>
          <cell r="O1859">
            <v>-105.24</v>
          </cell>
        </row>
        <row r="1860">
          <cell r="A1860" t="str">
            <v>Accounts Payable</v>
          </cell>
          <cell r="B1860" t="str">
            <v>Accounts Payable</v>
          </cell>
          <cell r="C1860" t="str">
            <v>Accounts Payable</v>
          </cell>
          <cell r="D1860" t="str">
            <v>ERROR</v>
          </cell>
          <cell r="F1860" t="str">
            <v>11/20/2012</v>
          </cell>
          <cell r="O1860">
            <v>-76.3</v>
          </cell>
        </row>
        <row r="1861">
          <cell r="A1861" t="str">
            <v>Accounts Payable</v>
          </cell>
          <cell r="B1861" t="str">
            <v>Accounts Payable</v>
          </cell>
          <cell r="C1861" t="str">
            <v>Accounts Payable</v>
          </cell>
          <cell r="D1861" t="str">
            <v>ERROR</v>
          </cell>
          <cell r="F1861" t="str">
            <v>11/20/2012</v>
          </cell>
          <cell r="O1861">
            <v>-1500</v>
          </cell>
        </row>
        <row r="1862">
          <cell r="A1862" t="str">
            <v>Other Income</v>
          </cell>
          <cell r="B1862" t="str">
            <v>Student Food Payments</v>
          </cell>
          <cell r="C1862" t="str">
            <v>Income</v>
          </cell>
          <cell r="D1862" t="str">
            <v>ERROR</v>
          </cell>
          <cell r="F1862" t="str">
            <v>11/20/2012</v>
          </cell>
          <cell r="O1862">
            <v>67.83</v>
          </cell>
        </row>
        <row r="1863">
          <cell r="A1863" t="str">
            <v>Other Income</v>
          </cell>
          <cell r="B1863" t="str">
            <v>Student Food Payments</v>
          </cell>
          <cell r="C1863" t="str">
            <v>Income</v>
          </cell>
          <cell r="D1863" t="str">
            <v>ERROR</v>
          </cell>
          <cell r="F1863" t="str">
            <v>11/20/2012</v>
          </cell>
          <cell r="O1863">
            <v>53.55</v>
          </cell>
        </row>
        <row r="1864">
          <cell r="A1864" t="str">
            <v>Other Income</v>
          </cell>
          <cell r="B1864" t="str">
            <v>Student Food Payments</v>
          </cell>
          <cell r="C1864" t="str">
            <v>Income</v>
          </cell>
          <cell r="D1864" t="str">
            <v>ERROR</v>
          </cell>
          <cell r="F1864" t="str">
            <v>11/20/2012</v>
          </cell>
          <cell r="O1864">
            <v>53.55</v>
          </cell>
        </row>
        <row r="1865">
          <cell r="A1865" t="str">
            <v>Other Income</v>
          </cell>
          <cell r="B1865" t="str">
            <v>Student Food Payments</v>
          </cell>
          <cell r="C1865" t="str">
            <v>Income</v>
          </cell>
          <cell r="D1865" t="str">
            <v>ERROR</v>
          </cell>
          <cell r="F1865" t="str">
            <v>11/20/2012</v>
          </cell>
          <cell r="O1865">
            <v>53.55</v>
          </cell>
        </row>
        <row r="1866">
          <cell r="A1866" t="str">
            <v>Other Income</v>
          </cell>
          <cell r="B1866" t="str">
            <v>Student Food Payments</v>
          </cell>
          <cell r="C1866" t="str">
            <v>Income</v>
          </cell>
          <cell r="D1866" t="str">
            <v>ERROR</v>
          </cell>
          <cell r="F1866" t="str">
            <v>11/20/2012</v>
          </cell>
          <cell r="O1866">
            <v>53.55</v>
          </cell>
        </row>
        <row r="1867">
          <cell r="A1867" t="str">
            <v>Other Income</v>
          </cell>
          <cell r="B1867" t="str">
            <v>Student Food Payments</v>
          </cell>
          <cell r="C1867" t="str">
            <v>Income</v>
          </cell>
          <cell r="D1867" t="str">
            <v>ERROR</v>
          </cell>
          <cell r="F1867" t="str">
            <v>11/20/2012</v>
          </cell>
          <cell r="O1867">
            <v>53.55</v>
          </cell>
        </row>
        <row r="1868">
          <cell r="A1868" t="str">
            <v>Other Income</v>
          </cell>
          <cell r="B1868" t="str">
            <v>Student Food Payments</v>
          </cell>
          <cell r="C1868" t="str">
            <v>Income</v>
          </cell>
          <cell r="D1868" t="str">
            <v>ERROR</v>
          </cell>
          <cell r="F1868" t="str">
            <v>11/20/2012</v>
          </cell>
          <cell r="O1868">
            <v>53.55</v>
          </cell>
        </row>
        <row r="1869">
          <cell r="A1869" t="str">
            <v>Other Income</v>
          </cell>
          <cell r="B1869" t="str">
            <v>Student Food Payments</v>
          </cell>
          <cell r="C1869" t="str">
            <v>Income</v>
          </cell>
          <cell r="D1869" t="str">
            <v>ERROR</v>
          </cell>
          <cell r="F1869" t="str">
            <v>11/20/2012</v>
          </cell>
          <cell r="O1869">
            <v>16.649999999999999</v>
          </cell>
        </row>
        <row r="1870">
          <cell r="A1870" t="str">
            <v>Other Income</v>
          </cell>
          <cell r="B1870" t="str">
            <v>Student Food Payments</v>
          </cell>
          <cell r="C1870" t="str">
            <v>Income</v>
          </cell>
          <cell r="D1870" t="str">
            <v>ERROR</v>
          </cell>
          <cell r="F1870" t="str">
            <v>11/20/2012</v>
          </cell>
          <cell r="O1870">
            <v>53.55</v>
          </cell>
        </row>
        <row r="1871">
          <cell r="A1871" t="str">
            <v>Other Income</v>
          </cell>
          <cell r="B1871" t="str">
            <v>Student Food Payments</v>
          </cell>
          <cell r="C1871" t="str">
            <v>Income</v>
          </cell>
          <cell r="D1871" t="str">
            <v>ERROR</v>
          </cell>
          <cell r="F1871" t="str">
            <v>11/20/2012</v>
          </cell>
          <cell r="O1871">
            <v>53.55</v>
          </cell>
        </row>
        <row r="1872">
          <cell r="A1872" t="str">
            <v>Other Income</v>
          </cell>
          <cell r="B1872" t="str">
            <v>Student Food Payments</v>
          </cell>
          <cell r="C1872" t="str">
            <v>Income</v>
          </cell>
          <cell r="D1872" t="str">
            <v>ERROR</v>
          </cell>
          <cell r="F1872" t="str">
            <v>11/20/2012</v>
          </cell>
          <cell r="O1872">
            <v>53.55</v>
          </cell>
        </row>
        <row r="1873">
          <cell r="A1873" t="str">
            <v>Other Income</v>
          </cell>
          <cell r="B1873" t="str">
            <v>Student Food Payments</v>
          </cell>
          <cell r="C1873" t="str">
            <v>Income</v>
          </cell>
          <cell r="D1873" t="str">
            <v>ERROR</v>
          </cell>
          <cell r="F1873" t="str">
            <v>11/20/2012</v>
          </cell>
          <cell r="O1873">
            <v>16.649999999999999</v>
          </cell>
        </row>
        <row r="1874">
          <cell r="A1874" t="str">
            <v>Other Income</v>
          </cell>
          <cell r="B1874" t="str">
            <v>Student Food Payments</v>
          </cell>
          <cell r="C1874" t="str">
            <v>Income</v>
          </cell>
          <cell r="D1874" t="str">
            <v>ERROR</v>
          </cell>
          <cell r="F1874" t="str">
            <v>11/20/2012</v>
          </cell>
          <cell r="O1874">
            <v>107.1</v>
          </cell>
        </row>
        <row r="1875">
          <cell r="A1875" t="str">
            <v>Other Income</v>
          </cell>
          <cell r="B1875" t="str">
            <v>Student Food Payments</v>
          </cell>
          <cell r="C1875" t="str">
            <v>Income</v>
          </cell>
          <cell r="D1875" t="str">
            <v>ERROR</v>
          </cell>
          <cell r="F1875" t="str">
            <v>11/20/2012</v>
          </cell>
          <cell r="O1875">
            <v>53.55</v>
          </cell>
        </row>
        <row r="1876">
          <cell r="A1876" t="str">
            <v>Other Income</v>
          </cell>
          <cell r="B1876" t="str">
            <v>Student Food Payments</v>
          </cell>
          <cell r="C1876" t="str">
            <v>Income</v>
          </cell>
          <cell r="D1876" t="str">
            <v>ERROR</v>
          </cell>
          <cell r="F1876" t="str">
            <v>11/20/2012</v>
          </cell>
          <cell r="O1876">
            <v>53.55</v>
          </cell>
        </row>
        <row r="1877">
          <cell r="A1877" t="str">
            <v>Other Income</v>
          </cell>
          <cell r="B1877" t="str">
            <v>Student Food Payments</v>
          </cell>
          <cell r="C1877" t="str">
            <v>Income</v>
          </cell>
          <cell r="D1877" t="str">
            <v>ERROR</v>
          </cell>
          <cell r="F1877" t="str">
            <v>11/20/2012</v>
          </cell>
          <cell r="O1877">
            <v>53.55</v>
          </cell>
        </row>
        <row r="1878">
          <cell r="A1878" t="str">
            <v>Other Income</v>
          </cell>
          <cell r="B1878" t="str">
            <v>Student Food Payments</v>
          </cell>
          <cell r="C1878" t="str">
            <v>Income</v>
          </cell>
          <cell r="D1878" t="str">
            <v>ERROR</v>
          </cell>
          <cell r="F1878" t="str">
            <v>11/20/2012</v>
          </cell>
          <cell r="O1878">
            <v>16.649999999999999</v>
          </cell>
        </row>
        <row r="1879">
          <cell r="A1879" t="str">
            <v>Other Income</v>
          </cell>
          <cell r="B1879" t="str">
            <v>Student Food Payments</v>
          </cell>
          <cell r="C1879" t="str">
            <v>Income</v>
          </cell>
          <cell r="D1879" t="str">
            <v>ERROR</v>
          </cell>
          <cell r="F1879" t="str">
            <v>11/20/2012</v>
          </cell>
          <cell r="O1879">
            <v>53.55</v>
          </cell>
        </row>
        <row r="1880">
          <cell r="A1880" t="str">
            <v>Other Income</v>
          </cell>
          <cell r="B1880" t="str">
            <v>Student Food Payments</v>
          </cell>
          <cell r="C1880" t="str">
            <v>Income</v>
          </cell>
          <cell r="D1880" t="str">
            <v>ERROR</v>
          </cell>
          <cell r="F1880" t="str">
            <v>11/20/2012</v>
          </cell>
          <cell r="O1880">
            <v>53.55</v>
          </cell>
        </row>
        <row r="1881">
          <cell r="A1881" t="str">
            <v>Other Income</v>
          </cell>
          <cell r="B1881" t="str">
            <v>Student Food Payments</v>
          </cell>
          <cell r="C1881" t="str">
            <v>Income</v>
          </cell>
          <cell r="D1881" t="str">
            <v>ERROR</v>
          </cell>
          <cell r="F1881" t="str">
            <v>11/20/2012</v>
          </cell>
          <cell r="O1881">
            <v>53.55</v>
          </cell>
        </row>
        <row r="1882">
          <cell r="A1882" t="str">
            <v>Cash</v>
          </cell>
          <cell r="B1882" t="str">
            <v>Checking/Savings</v>
          </cell>
          <cell r="C1882" t="str">
            <v>Bank</v>
          </cell>
          <cell r="D1882" t="str">
            <v>ERROR</v>
          </cell>
          <cell r="F1882" t="str">
            <v>11/20/2012</v>
          </cell>
          <cell r="O1882">
            <v>-1681.54</v>
          </cell>
        </row>
        <row r="1883">
          <cell r="A1883" t="str">
            <v>Cash</v>
          </cell>
          <cell r="B1883" t="str">
            <v>Checking/Savings</v>
          </cell>
          <cell r="C1883" t="str">
            <v>Bank</v>
          </cell>
          <cell r="D1883" t="str">
            <v>ERROR</v>
          </cell>
          <cell r="F1883" t="str">
            <v>11/20/2012</v>
          </cell>
          <cell r="O1883">
            <v>1788.49</v>
          </cell>
        </row>
        <row r="1884">
          <cell r="A1884" t="str">
            <v>Cash</v>
          </cell>
          <cell r="B1884" t="str">
            <v>Checking/Savings</v>
          </cell>
          <cell r="C1884" t="str">
            <v>Bank</v>
          </cell>
          <cell r="D1884" t="str">
            <v>ERROR</v>
          </cell>
          <cell r="F1884" t="str">
            <v>11/20/2012</v>
          </cell>
          <cell r="O1884">
            <v>1681.54</v>
          </cell>
        </row>
        <row r="1885">
          <cell r="A1885" t="str">
            <v>Cash</v>
          </cell>
          <cell r="B1885" t="str">
            <v>Checking/Savings</v>
          </cell>
          <cell r="C1885" t="str">
            <v>Bank</v>
          </cell>
          <cell r="D1885" t="str">
            <v>ERROR</v>
          </cell>
          <cell r="F1885" t="str">
            <v>11/20/2012</v>
          </cell>
          <cell r="O1885">
            <v>-105.24</v>
          </cell>
        </row>
        <row r="1886">
          <cell r="A1886" t="str">
            <v>Cash</v>
          </cell>
          <cell r="B1886" t="str">
            <v>Checking/Savings</v>
          </cell>
          <cell r="C1886" t="str">
            <v>Bank</v>
          </cell>
          <cell r="D1886" t="str">
            <v>ERROR</v>
          </cell>
          <cell r="F1886" t="str">
            <v>11/20/2012</v>
          </cell>
          <cell r="O1886">
            <v>-76.3</v>
          </cell>
        </row>
        <row r="1887">
          <cell r="A1887" t="str">
            <v>Accounts Receivable</v>
          </cell>
          <cell r="B1887" t="str">
            <v>Accounts Receivable</v>
          </cell>
          <cell r="C1887">
            <v>0</v>
          </cell>
          <cell r="D1887" t="str">
            <v>ERROR</v>
          </cell>
          <cell r="F1887" t="str">
            <v>11/20/2012</v>
          </cell>
          <cell r="O1887">
            <v>83</v>
          </cell>
        </row>
        <row r="1888">
          <cell r="A1888" t="str">
            <v>Accounts Payable</v>
          </cell>
          <cell r="B1888" t="str">
            <v>Accounts Payable</v>
          </cell>
          <cell r="C1888" t="str">
            <v>Accounts Payable</v>
          </cell>
          <cell r="D1888" t="str">
            <v>ERROR</v>
          </cell>
          <cell r="F1888" t="str">
            <v>11/21/2012</v>
          </cell>
          <cell r="O1888">
            <v>-72.430000000000007</v>
          </cell>
        </row>
        <row r="1889">
          <cell r="A1889" t="str">
            <v>Cash</v>
          </cell>
          <cell r="B1889" t="str">
            <v>Checking/Savings</v>
          </cell>
          <cell r="C1889" t="str">
            <v>Bank</v>
          </cell>
          <cell r="D1889" t="str">
            <v>ERROR</v>
          </cell>
          <cell r="F1889" t="str">
            <v>11/21/2012</v>
          </cell>
          <cell r="O1889">
            <v>-131.72</v>
          </cell>
        </row>
        <row r="1890">
          <cell r="A1890" t="str">
            <v>Accounts Payable</v>
          </cell>
          <cell r="B1890" t="str">
            <v>Accounts Payable</v>
          </cell>
          <cell r="C1890" t="str">
            <v>Accounts Payable</v>
          </cell>
          <cell r="D1890" t="str">
            <v>ERROR</v>
          </cell>
          <cell r="F1890" t="str">
            <v>11/21/2012</v>
          </cell>
          <cell r="O1890">
            <v>-82.62</v>
          </cell>
        </row>
        <row r="1891">
          <cell r="A1891" t="str">
            <v>Accounts Payable</v>
          </cell>
          <cell r="B1891" t="str">
            <v>Accounts Payable</v>
          </cell>
          <cell r="C1891" t="str">
            <v>Accounts Payable</v>
          </cell>
          <cell r="D1891" t="str">
            <v>ERROR</v>
          </cell>
          <cell r="F1891" t="str">
            <v>11/21/2012</v>
          </cell>
          <cell r="O1891">
            <v>-131.72</v>
          </cell>
        </row>
        <row r="1892">
          <cell r="A1892" t="str">
            <v>Accounts Payable</v>
          </cell>
          <cell r="B1892" t="str">
            <v>Accounts Payable</v>
          </cell>
          <cell r="C1892" t="str">
            <v>Accounts Payable</v>
          </cell>
          <cell r="D1892" t="str">
            <v>ERROR</v>
          </cell>
          <cell r="F1892" t="str">
            <v>11/21/2012</v>
          </cell>
          <cell r="O1892">
            <v>-107.34</v>
          </cell>
        </row>
        <row r="1893">
          <cell r="A1893" t="str">
            <v>Accounts Payable</v>
          </cell>
          <cell r="B1893" t="str">
            <v>Accounts Payable</v>
          </cell>
          <cell r="C1893" t="str">
            <v>Accounts Payable</v>
          </cell>
          <cell r="D1893" t="str">
            <v>ERROR</v>
          </cell>
          <cell r="F1893" t="str">
            <v>11/21/2012</v>
          </cell>
          <cell r="O1893">
            <v>60</v>
          </cell>
        </row>
        <row r="1894">
          <cell r="A1894" t="str">
            <v>Office Expenses</v>
          </cell>
          <cell r="B1894" t="str">
            <v>Other Office Expense</v>
          </cell>
          <cell r="C1894" t="str">
            <v>Expenses</v>
          </cell>
          <cell r="D1894" t="str">
            <v>ERROR</v>
          </cell>
          <cell r="F1894" t="str">
            <v>11/21/2012</v>
          </cell>
          <cell r="O1894">
            <v>10</v>
          </cell>
        </row>
        <row r="1895">
          <cell r="A1895" t="str">
            <v>Direct Student Expense</v>
          </cell>
          <cell r="B1895" t="str">
            <v>Student Supplies and Materials</v>
          </cell>
          <cell r="C1895" t="str">
            <v>Expenses</v>
          </cell>
          <cell r="D1895" t="str">
            <v>ERROR</v>
          </cell>
          <cell r="F1895" t="str">
            <v>11/21/2012</v>
          </cell>
          <cell r="O1895">
            <v>60</v>
          </cell>
        </row>
        <row r="1896">
          <cell r="A1896" t="str">
            <v>Cash</v>
          </cell>
          <cell r="B1896" t="str">
            <v>Checking/Savings</v>
          </cell>
          <cell r="C1896" t="str">
            <v>Bank</v>
          </cell>
          <cell r="D1896" t="str">
            <v>ERROR</v>
          </cell>
          <cell r="F1896" t="str">
            <v>11/21/2012</v>
          </cell>
          <cell r="O1896">
            <v>-8681.2900000000009</v>
          </cell>
        </row>
        <row r="1897">
          <cell r="A1897" t="str">
            <v>Cash</v>
          </cell>
          <cell r="B1897" t="str">
            <v>Checking/Savings</v>
          </cell>
          <cell r="C1897" t="str">
            <v>Bank</v>
          </cell>
          <cell r="D1897" t="str">
            <v>ERROR</v>
          </cell>
          <cell r="F1897" t="str">
            <v>11/21/2012</v>
          </cell>
          <cell r="O1897">
            <v>-10</v>
          </cell>
        </row>
        <row r="1898">
          <cell r="A1898" t="str">
            <v>Cash</v>
          </cell>
          <cell r="B1898" t="str">
            <v>Checking/Savings</v>
          </cell>
          <cell r="C1898" t="str">
            <v>Bank</v>
          </cell>
          <cell r="D1898" t="str">
            <v>ERROR</v>
          </cell>
          <cell r="F1898" t="str">
            <v>11/21/2012</v>
          </cell>
          <cell r="O1898">
            <v>8681.2900000000009</v>
          </cell>
        </row>
        <row r="1899">
          <cell r="A1899" t="str">
            <v>Cash</v>
          </cell>
          <cell r="B1899" t="str">
            <v>Checking/Savings</v>
          </cell>
          <cell r="C1899" t="str">
            <v>Bank</v>
          </cell>
          <cell r="D1899" t="str">
            <v>ERROR</v>
          </cell>
          <cell r="F1899" t="str">
            <v>11/21/2012</v>
          </cell>
          <cell r="O1899">
            <v>-72.430000000000007</v>
          </cell>
        </row>
        <row r="1900">
          <cell r="A1900" t="str">
            <v>Cash</v>
          </cell>
          <cell r="B1900" t="str">
            <v>Checking/Savings</v>
          </cell>
          <cell r="C1900" t="str">
            <v>Bank</v>
          </cell>
          <cell r="D1900" t="str">
            <v>ERROR</v>
          </cell>
          <cell r="F1900" t="str">
            <v>11/21/2012</v>
          </cell>
          <cell r="O1900">
            <v>-8287.18</v>
          </cell>
        </row>
        <row r="1901">
          <cell r="A1901" t="str">
            <v>Cash</v>
          </cell>
          <cell r="B1901" t="str">
            <v>Checking/Savings</v>
          </cell>
          <cell r="C1901" t="str">
            <v>Bank</v>
          </cell>
          <cell r="D1901" t="str">
            <v>ERROR</v>
          </cell>
          <cell r="F1901" t="str">
            <v>11/21/2012</v>
          </cell>
          <cell r="O1901">
            <v>-107.34</v>
          </cell>
        </row>
        <row r="1902">
          <cell r="A1902" t="str">
            <v>Cash</v>
          </cell>
          <cell r="B1902" t="str">
            <v>Checking/Savings</v>
          </cell>
          <cell r="C1902" t="str">
            <v>Bank</v>
          </cell>
          <cell r="D1902" t="str">
            <v>ERROR</v>
          </cell>
          <cell r="F1902" t="str">
            <v>11/21/2012</v>
          </cell>
          <cell r="O1902">
            <v>-82.62</v>
          </cell>
        </row>
        <row r="1903">
          <cell r="A1903" t="str">
            <v>Accounts Payable</v>
          </cell>
          <cell r="B1903" t="str">
            <v>Accounts Payable</v>
          </cell>
          <cell r="C1903" t="str">
            <v>Accounts Payable</v>
          </cell>
          <cell r="D1903" t="str">
            <v>ERROR</v>
          </cell>
          <cell r="F1903" t="str">
            <v>11/21/2012</v>
          </cell>
          <cell r="O1903">
            <v>-8287.18</v>
          </cell>
        </row>
        <row r="1904">
          <cell r="A1904" t="str">
            <v>Cash</v>
          </cell>
          <cell r="B1904" t="str">
            <v>Checking/Savings</v>
          </cell>
          <cell r="C1904" t="str">
            <v>Bank</v>
          </cell>
          <cell r="D1904" t="str">
            <v>ERROR</v>
          </cell>
          <cell r="F1904" t="str">
            <v>11/23/2012</v>
          </cell>
          <cell r="O1904">
            <v>59581.919999999998</v>
          </cell>
        </row>
        <row r="1905">
          <cell r="A1905" t="str">
            <v>Accounts Receivable</v>
          </cell>
          <cell r="B1905" t="str">
            <v>Accounts Receivable</v>
          </cell>
          <cell r="C1905" t="str">
            <v>Accounts Receivable</v>
          </cell>
          <cell r="D1905" t="str">
            <v>ERROR</v>
          </cell>
          <cell r="F1905" t="str">
            <v>11/23/2012</v>
          </cell>
          <cell r="O1905">
            <v>-59581.919999999998</v>
          </cell>
        </row>
        <row r="1906">
          <cell r="A1906" t="str">
            <v>Accounts Payable</v>
          </cell>
          <cell r="B1906" t="str">
            <v>Accounts Payable</v>
          </cell>
          <cell r="C1906" t="str">
            <v>Accounts Payable</v>
          </cell>
          <cell r="D1906" t="str">
            <v>ERROR</v>
          </cell>
          <cell r="F1906" t="str">
            <v>11/26/2012</v>
          </cell>
          <cell r="O1906">
            <v>-1828</v>
          </cell>
        </row>
        <row r="1907">
          <cell r="A1907" t="str">
            <v>Accounts Payable</v>
          </cell>
          <cell r="B1907" t="str">
            <v>Accounts Payable</v>
          </cell>
          <cell r="C1907" t="str">
            <v>Accounts Payable</v>
          </cell>
          <cell r="D1907" t="str">
            <v>ERROR</v>
          </cell>
          <cell r="F1907" t="str">
            <v>11/26/2012</v>
          </cell>
          <cell r="O1907">
            <v>-2148</v>
          </cell>
        </row>
        <row r="1908">
          <cell r="A1908" t="str">
            <v>Accounts Payable</v>
          </cell>
          <cell r="B1908" t="str">
            <v>Accounts Payable</v>
          </cell>
          <cell r="C1908" t="str">
            <v>Accounts Payable</v>
          </cell>
          <cell r="D1908" t="str">
            <v>ERROR</v>
          </cell>
          <cell r="F1908" t="str">
            <v>11/26/2012</v>
          </cell>
          <cell r="O1908">
            <v>-480</v>
          </cell>
        </row>
        <row r="1909">
          <cell r="A1909" t="str">
            <v>Accounts Payable</v>
          </cell>
          <cell r="B1909" t="str">
            <v>Accounts Payable</v>
          </cell>
          <cell r="C1909" t="str">
            <v>Accounts Payable</v>
          </cell>
          <cell r="D1909" t="str">
            <v>ERROR</v>
          </cell>
          <cell r="F1909" t="str">
            <v>11/26/2012</v>
          </cell>
          <cell r="O1909">
            <v>419.69</v>
          </cell>
        </row>
        <row r="1910">
          <cell r="A1910" t="str">
            <v>Direct Student Expense</v>
          </cell>
          <cell r="B1910" t="str">
            <v>Student Supplies and Materials</v>
          </cell>
          <cell r="C1910" t="str">
            <v>Expenses</v>
          </cell>
          <cell r="D1910" t="str">
            <v>ERROR</v>
          </cell>
          <cell r="F1910" t="str">
            <v>11/26/2012</v>
          </cell>
          <cell r="O1910">
            <v>25.18</v>
          </cell>
        </row>
        <row r="1911">
          <cell r="A1911" t="str">
            <v>Cash</v>
          </cell>
          <cell r="B1911" t="str">
            <v>Checking/Savings</v>
          </cell>
          <cell r="C1911" t="str">
            <v>Bank</v>
          </cell>
          <cell r="D1911" t="str">
            <v>ERROR</v>
          </cell>
          <cell r="F1911" t="str">
            <v>11/26/2012</v>
          </cell>
          <cell r="O1911">
            <v>-480</v>
          </cell>
        </row>
        <row r="1912">
          <cell r="A1912" t="str">
            <v>Cash</v>
          </cell>
          <cell r="B1912" t="str">
            <v>Checking/Savings</v>
          </cell>
          <cell r="C1912" t="str">
            <v>Bank</v>
          </cell>
          <cell r="D1912" t="str">
            <v>ERROR</v>
          </cell>
          <cell r="F1912" t="str">
            <v>11/26/2012</v>
          </cell>
          <cell r="O1912">
            <v>-4456</v>
          </cell>
        </row>
        <row r="1913">
          <cell r="A1913" t="str">
            <v>Cash</v>
          </cell>
          <cell r="B1913" t="str">
            <v>Checking/Savings</v>
          </cell>
          <cell r="C1913" t="str">
            <v>Bank</v>
          </cell>
          <cell r="D1913" t="str">
            <v>ERROR</v>
          </cell>
          <cell r="F1913" t="str">
            <v>11/26/2012</v>
          </cell>
          <cell r="O1913">
            <v>4456</v>
          </cell>
        </row>
        <row r="1914">
          <cell r="A1914" t="str">
            <v>Cash</v>
          </cell>
          <cell r="B1914" t="str">
            <v>Checking/Savings</v>
          </cell>
          <cell r="C1914" t="str">
            <v>Bank</v>
          </cell>
          <cell r="D1914" t="str">
            <v>ERROR</v>
          </cell>
          <cell r="F1914" t="str">
            <v>11/26/2012</v>
          </cell>
          <cell r="O1914">
            <v>-1828</v>
          </cell>
        </row>
        <row r="1915">
          <cell r="A1915" t="str">
            <v>Cash</v>
          </cell>
          <cell r="B1915" t="str">
            <v>Checking/Savings</v>
          </cell>
          <cell r="C1915" t="str">
            <v>Bank</v>
          </cell>
          <cell r="D1915" t="str">
            <v>ERROR</v>
          </cell>
          <cell r="F1915" t="str">
            <v>11/26/2012</v>
          </cell>
          <cell r="O1915">
            <v>-2148</v>
          </cell>
        </row>
        <row r="1916">
          <cell r="A1916" t="str">
            <v>Direct Student Expense</v>
          </cell>
          <cell r="B1916" t="str">
            <v>Student Supplies and Materials</v>
          </cell>
          <cell r="C1916" t="str">
            <v>Expenses</v>
          </cell>
          <cell r="D1916" t="str">
            <v>ERROR</v>
          </cell>
          <cell r="F1916" t="str">
            <v>11/26/2012</v>
          </cell>
          <cell r="O1916">
            <v>394.51</v>
          </cell>
        </row>
        <row r="1917">
          <cell r="A1917" t="str">
            <v>Accounts Payable</v>
          </cell>
          <cell r="B1917" t="str">
            <v>Accounts Payable</v>
          </cell>
          <cell r="C1917" t="str">
            <v>Accounts Payable</v>
          </cell>
          <cell r="D1917" t="str">
            <v>ERROR</v>
          </cell>
          <cell r="F1917" t="str">
            <v>11/27/2012</v>
          </cell>
          <cell r="O1917">
            <v>-249.7</v>
          </cell>
        </row>
        <row r="1918">
          <cell r="A1918" t="str">
            <v>Accounts Payable</v>
          </cell>
          <cell r="B1918" t="str">
            <v>Accounts Payable</v>
          </cell>
          <cell r="C1918" t="str">
            <v>Accounts Payable</v>
          </cell>
          <cell r="D1918" t="str">
            <v>ERROR</v>
          </cell>
          <cell r="F1918" t="str">
            <v>11/27/2012</v>
          </cell>
          <cell r="O1918">
            <v>-82.12</v>
          </cell>
        </row>
        <row r="1919">
          <cell r="A1919" t="str">
            <v>Accounts Payable</v>
          </cell>
          <cell r="B1919" t="str">
            <v>Accounts Payable</v>
          </cell>
          <cell r="C1919" t="str">
            <v>Accounts Payable</v>
          </cell>
          <cell r="D1919" t="str">
            <v>ERROR</v>
          </cell>
          <cell r="F1919" t="str">
            <v>11/27/2012</v>
          </cell>
          <cell r="O1919">
            <v>-208.76</v>
          </cell>
        </row>
        <row r="1920">
          <cell r="A1920" t="str">
            <v>Accounts Payable</v>
          </cell>
          <cell r="B1920" t="str">
            <v>Accounts Payable</v>
          </cell>
          <cell r="C1920" t="str">
            <v>Accounts Payable</v>
          </cell>
          <cell r="D1920" t="str">
            <v>ERROR</v>
          </cell>
          <cell r="F1920" t="str">
            <v>11/27/2012</v>
          </cell>
          <cell r="O1920">
            <v>-114.45</v>
          </cell>
        </row>
        <row r="1921">
          <cell r="A1921" t="str">
            <v>Cash</v>
          </cell>
          <cell r="B1921" t="str">
            <v>Checking/Savings</v>
          </cell>
          <cell r="C1921" t="str">
            <v>Bank</v>
          </cell>
          <cell r="D1921" t="str">
            <v>ERROR</v>
          </cell>
          <cell r="F1921" t="str">
            <v>11/27/2012</v>
          </cell>
          <cell r="O1921">
            <v>-114.45</v>
          </cell>
        </row>
        <row r="1922">
          <cell r="A1922" t="str">
            <v>Cash</v>
          </cell>
          <cell r="B1922" t="str">
            <v>Checking/Savings</v>
          </cell>
          <cell r="C1922" t="str">
            <v>Bank</v>
          </cell>
          <cell r="D1922" t="str">
            <v>ERROR</v>
          </cell>
          <cell r="F1922" t="str">
            <v>11/27/2012</v>
          </cell>
          <cell r="O1922">
            <v>655.03</v>
          </cell>
        </row>
        <row r="1923">
          <cell r="A1923" t="str">
            <v>Cash</v>
          </cell>
          <cell r="B1923" t="str">
            <v>Checking/Savings</v>
          </cell>
          <cell r="C1923" t="str">
            <v>Bank</v>
          </cell>
          <cell r="D1923" t="str">
            <v>ERROR</v>
          </cell>
          <cell r="F1923" t="str">
            <v>11/27/2012</v>
          </cell>
          <cell r="O1923">
            <v>-249.7</v>
          </cell>
        </row>
        <row r="1924">
          <cell r="A1924" t="str">
            <v>Cash</v>
          </cell>
          <cell r="B1924" t="str">
            <v>Checking/Savings</v>
          </cell>
          <cell r="C1924" t="str">
            <v>Bank</v>
          </cell>
          <cell r="D1924" t="str">
            <v>ERROR</v>
          </cell>
          <cell r="F1924" t="str">
            <v>11/27/2012</v>
          </cell>
          <cell r="O1924">
            <v>-82.12</v>
          </cell>
        </row>
        <row r="1925">
          <cell r="A1925" t="str">
            <v>Cash</v>
          </cell>
          <cell r="B1925" t="str">
            <v>Checking/Savings</v>
          </cell>
          <cell r="C1925" t="str">
            <v>Bank</v>
          </cell>
          <cell r="D1925" t="str">
            <v>ERROR</v>
          </cell>
          <cell r="F1925" t="str">
            <v>11/27/2012</v>
          </cell>
          <cell r="O1925">
            <v>-208.76</v>
          </cell>
        </row>
        <row r="1926">
          <cell r="A1926" t="str">
            <v>Cash</v>
          </cell>
          <cell r="B1926" t="str">
            <v>Checking/Savings</v>
          </cell>
          <cell r="C1926" t="str">
            <v>Bank</v>
          </cell>
          <cell r="D1926" t="str">
            <v>ERROR</v>
          </cell>
          <cell r="F1926" t="str">
            <v>11/27/2012</v>
          </cell>
          <cell r="O1926">
            <v>-655.03</v>
          </cell>
        </row>
        <row r="1927">
          <cell r="A1927" t="str">
            <v>Accounts Payable</v>
          </cell>
          <cell r="B1927" t="str">
            <v>Accounts Payable</v>
          </cell>
          <cell r="C1927" t="str">
            <v>Accounts Payable</v>
          </cell>
          <cell r="D1927" t="str">
            <v>ERROR</v>
          </cell>
          <cell r="F1927" t="str">
            <v>11/28/2012</v>
          </cell>
          <cell r="O1927">
            <v>1235</v>
          </cell>
        </row>
        <row r="1928">
          <cell r="A1928" t="str">
            <v>Office Expenses</v>
          </cell>
          <cell r="B1928" t="str">
            <v>Other Office Expense</v>
          </cell>
          <cell r="C1928" t="str">
            <v>Expenses</v>
          </cell>
          <cell r="D1928" t="str">
            <v>ERROR</v>
          </cell>
          <cell r="F1928" t="str">
            <v>11/28/2012</v>
          </cell>
          <cell r="O1928">
            <v>104.32</v>
          </cell>
        </row>
        <row r="1929">
          <cell r="A1929" t="str">
            <v>Office Expenses</v>
          </cell>
          <cell r="B1929" t="str">
            <v>Other Office Expense</v>
          </cell>
          <cell r="C1929" t="str">
            <v>Expenses</v>
          </cell>
          <cell r="D1929" t="str">
            <v>ERROR</v>
          </cell>
          <cell r="F1929" t="str">
            <v>11/28/2012</v>
          </cell>
          <cell r="O1929">
            <v>11.43</v>
          </cell>
        </row>
        <row r="1930">
          <cell r="A1930" t="str">
            <v>Other Current Liabilities</v>
          </cell>
          <cell r="B1930" t="str">
            <v>Credit Card</v>
          </cell>
          <cell r="C1930" t="str">
            <v>Credit Card</v>
          </cell>
          <cell r="D1930" t="str">
            <v>ERROR</v>
          </cell>
          <cell r="F1930" t="str">
            <v>11/28/2012</v>
          </cell>
          <cell r="O1930">
            <v>42.35</v>
          </cell>
        </row>
        <row r="1931">
          <cell r="A1931" t="str">
            <v>Office Expenses</v>
          </cell>
          <cell r="B1931" t="str">
            <v>Legal, Accounting and Payroll Services</v>
          </cell>
          <cell r="C1931" t="str">
            <v>Expenses</v>
          </cell>
          <cell r="D1931" t="str">
            <v>ERROR</v>
          </cell>
          <cell r="F1931" t="str">
            <v>11/28/2012</v>
          </cell>
          <cell r="O1931">
            <v>42.35</v>
          </cell>
        </row>
        <row r="1932">
          <cell r="A1932" t="str">
            <v>Other Current Liabilities</v>
          </cell>
          <cell r="B1932" t="str">
            <v>Credit Card</v>
          </cell>
          <cell r="C1932" t="str">
            <v>Credit Card</v>
          </cell>
          <cell r="D1932" t="str">
            <v>ERROR</v>
          </cell>
          <cell r="F1932" t="str">
            <v>11/28/2012</v>
          </cell>
          <cell r="O1932">
            <v>104.32</v>
          </cell>
        </row>
        <row r="1933">
          <cell r="A1933" t="str">
            <v>Other Current Liabilities</v>
          </cell>
          <cell r="B1933" t="str">
            <v>Credit Card</v>
          </cell>
          <cell r="C1933" t="str">
            <v>Credit Card</v>
          </cell>
          <cell r="D1933" t="str">
            <v>ERROR</v>
          </cell>
          <cell r="F1933" t="str">
            <v>11/28/2012</v>
          </cell>
          <cell r="O1933">
            <v>11.43</v>
          </cell>
        </row>
        <row r="1934">
          <cell r="A1934" t="str">
            <v>Office Expenses</v>
          </cell>
          <cell r="B1934" t="str">
            <v>Office Equipment Rental and Maintenance</v>
          </cell>
          <cell r="C1934" t="str">
            <v>Expenses</v>
          </cell>
          <cell r="D1934" t="str">
            <v>FFY12_Title V-b Imp Year 2</v>
          </cell>
          <cell r="F1934" t="str">
            <v>11/28/2012</v>
          </cell>
          <cell r="O1934">
            <v>1235</v>
          </cell>
        </row>
        <row r="1935">
          <cell r="A1935" t="str">
            <v>Accounts Payable</v>
          </cell>
          <cell r="B1935" t="str">
            <v>Accounts Payable</v>
          </cell>
          <cell r="C1935" t="str">
            <v>Accounts Payable</v>
          </cell>
          <cell r="D1935" t="str">
            <v>ERROR</v>
          </cell>
          <cell r="F1935" t="str">
            <v>11/29/2012</v>
          </cell>
          <cell r="O1935">
            <v>-225</v>
          </cell>
        </row>
        <row r="1936">
          <cell r="A1936" t="str">
            <v>General Expenses</v>
          </cell>
          <cell r="B1936" t="str">
            <v>Other General Expense</v>
          </cell>
          <cell r="C1936" t="str">
            <v>Expenses</v>
          </cell>
          <cell r="D1936" t="str">
            <v>ERROR</v>
          </cell>
          <cell r="F1936" t="str">
            <v>11/29/2012</v>
          </cell>
          <cell r="O1936">
            <v>48.75</v>
          </cell>
        </row>
        <row r="1937">
          <cell r="A1937" t="str">
            <v>Cash</v>
          </cell>
          <cell r="B1937" t="str">
            <v>Checking/Savings</v>
          </cell>
          <cell r="C1937" t="str">
            <v>Bank</v>
          </cell>
          <cell r="D1937" t="str">
            <v>ERROR</v>
          </cell>
          <cell r="F1937" t="str">
            <v>11/29/2012</v>
          </cell>
          <cell r="O1937">
            <v>-225</v>
          </cell>
        </row>
        <row r="1938">
          <cell r="A1938" t="str">
            <v>Cash</v>
          </cell>
          <cell r="B1938" t="str">
            <v>Checking/Savings</v>
          </cell>
          <cell r="C1938" t="str">
            <v>Bank</v>
          </cell>
          <cell r="D1938" t="str">
            <v>ERROR</v>
          </cell>
          <cell r="F1938" t="str">
            <v>11/29/2012</v>
          </cell>
          <cell r="O1938">
            <v>-225</v>
          </cell>
        </row>
        <row r="1939">
          <cell r="A1939" t="str">
            <v>General Expenses</v>
          </cell>
          <cell r="B1939" t="str">
            <v>Insurance</v>
          </cell>
          <cell r="C1939" t="str">
            <v>Expenses</v>
          </cell>
          <cell r="D1939" t="str">
            <v>ERROR</v>
          </cell>
          <cell r="F1939" t="str">
            <v>11/29/2012</v>
          </cell>
          <cell r="O1939">
            <v>-152.19</v>
          </cell>
        </row>
        <row r="1940">
          <cell r="A1940" t="str">
            <v>Other Current Liabilities</v>
          </cell>
          <cell r="B1940" t="str">
            <v>Credit Card</v>
          </cell>
          <cell r="C1940" t="str">
            <v>Credit Card</v>
          </cell>
          <cell r="D1940" t="str">
            <v>ERROR</v>
          </cell>
          <cell r="F1940" t="str">
            <v>11/29/2012</v>
          </cell>
          <cell r="O1940">
            <v>48.75</v>
          </cell>
        </row>
        <row r="1941">
          <cell r="A1941" t="str">
            <v>Cash</v>
          </cell>
          <cell r="B1941" t="str">
            <v>Checking/Savings</v>
          </cell>
          <cell r="C1941" t="str">
            <v>Bank</v>
          </cell>
          <cell r="D1941" t="str">
            <v>ERROR</v>
          </cell>
          <cell r="F1941" t="str">
            <v>11/29/2012</v>
          </cell>
          <cell r="O1941">
            <v>225</v>
          </cell>
        </row>
        <row r="1942">
          <cell r="A1942" t="str">
            <v>Cash</v>
          </cell>
          <cell r="B1942" t="str">
            <v>Checking/Savings</v>
          </cell>
          <cell r="C1942" t="str">
            <v>Bank</v>
          </cell>
          <cell r="D1942" t="str">
            <v>ERROR</v>
          </cell>
          <cell r="F1942" t="str">
            <v>11/29/2012</v>
          </cell>
          <cell r="O1942">
            <v>152.19</v>
          </cell>
        </row>
        <row r="1943">
          <cell r="A1943" t="str">
            <v>Accounts Payable</v>
          </cell>
          <cell r="B1943" t="str">
            <v>Accounts Payable</v>
          </cell>
          <cell r="C1943" t="str">
            <v>Accounts Payable</v>
          </cell>
          <cell r="D1943" t="str">
            <v>ERROR</v>
          </cell>
          <cell r="F1943" t="str">
            <v>11/30/2012</v>
          </cell>
          <cell r="O1943">
            <v>-27.03</v>
          </cell>
        </row>
        <row r="1944">
          <cell r="A1944" t="str">
            <v>Cash</v>
          </cell>
          <cell r="B1944" t="str">
            <v>Checking/Savings</v>
          </cell>
          <cell r="C1944" t="str">
            <v>Bank</v>
          </cell>
          <cell r="D1944" t="str">
            <v>ERROR</v>
          </cell>
          <cell r="F1944" t="str">
            <v>11/30/2012</v>
          </cell>
          <cell r="O1944">
            <v>-27.03</v>
          </cell>
        </row>
        <row r="1945">
          <cell r="A1945" t="str">
            <v>Accounts Payable</v>
          </cell>
          <cell r="B1945" t="str">
            <v>Accounts Payable</v>
          </cell>
          <cell r="C1945" t="str">
            <v>Accounts Payable</v>
          </cell>
          <cell r="D1945" t="str">
            <v>ERROR</v>
          </cell>
          <cell r="F1945" t="str">
            <v>11/30/2012</v>
          </cell>
          <cell r="O1945">
            <v>2775</v>
          </cell>
        </row>
        <row r="1946">
          <cell r="A1946" t="str">
            <v>Other Assets</v>
          </cell>
          <cell r="B1946" t="str">
            <v>Deposits</v>
          </cell>
          <cell r="C1946" t="str">
            <v>Other Assets</v>
          </cell>
          <cell r="D1946" t="str">
            <v>ERROR</v>
          </cell>
          <cell r="F1946" t="str">
            <v>11/30/2012</v>
          </cell>
          <cell r="O1946">
            <v>-200</v>
          </cell>
        </row>
        <row r="1947">
          <cell r="A1947" t="str">
            <v>Depreciation</v>
          </cell>
          <cell r="B1947" t="str">
            <v>Depreciation Expense</v>
          </cell>
          <cell r="C1947" t="str">
            <v>Expenses</v>
          </cell>
          <cell r="D1947" t="str">
            <v>ERROR</v>
          </cell>
          <cell r="F1947" t="str">
            <v>11/30/2012</v>
          </cell>
          <cell r="O1947">
            <v>5612.24</v>
          </cell>
        </row>
        <row r="1948">
          <cell r="A1948" t="str">
            <v>Accounts Receivable</v>
          </cell>
          <cell r="B1948" t="str">
            <v>Accounts Receivable</v>
          </cell>
          <cell r="C1948" t="str">
            <v>Accounts Receivable</v>
          </cell>
          <cell r="D1948" t="str">
            <v>ERROR</v>
          </cell>
          <cell r="F1948" t="str">
            <v>11/30/2012</v>
          </cell>
          <cell r="O1948">
            <v>0</v>
          </cell>
        </row>
        <row r="1949">
          <cell r="A1949" t="str">
            <v>Accounts Receivable</v>
          </cell>
          <cell r="B1949" t="str">
            <v>Accounts Receivable</v>
          </cell>
          <cell r="C1949" t="str">
            <v>Accounts Receivable</v>
          </cell>
          <cell r="D1949" t="str">
            <v>ERROR</v>
          </cell>
          <cell r="F1949" t="str">
            <v>11/30/2012</v>
          </cell>
          <cell r="O1949">
            <v>32502.799999999999</v>
          </cell>
        </row>
        <row r="1950">
          <cell r="A1950" t="str">
            <v>Accounts Receivable</v>
          </cell>
          <cell r="B1950" t="str">
            <v>Accounts Receivable</v>
          </cell>
          <cell r="C1950" t="str">
            <v>Accounts Receivable</v>
          </cell>
          <cell r="D1950" t="str">
            <v>ERROR</v>
          </cell>
          <cell r="F1950" t="str">
            <v>11/30/2012</v>
          </cell>
          <cell r="O1950">
            <v>1800.43</v>
          </cell>
        </row>
        <row r="1951">
          <cell r="A1951" t="str">
            <v>Accounts Receivable</v>
          </cell>
          <cell r="B1951" t="str">
            <v>Accounts Receivable</v>
          </cell>
          <cell r="C1951" t="str">
            <v>Accounts Receivable</v>
          </cell>
          <cell r="D1951" t="str">
            <v>ERROR</v>
          </cell>
          <cell r="F1951" t="str">
            <v>11/30/2012</v>
          </cell>
          <cell r="O1951">
            <v>-2148.9499999999998</v>
          </cell>
        </row>
        <row r="1952">
          <cell r="A1952" t="str">
            <v>Other Government Funding/Grants</v>
          </cell>
          <cell r="B1952" t="str">
            <v>National School Lunch Program Revenue</v>
          </cell>
          <cell r="C1952" t="str">
            <v>Income</v>
          </cell>
          <cell r="D1952" t="str">
            <v>ERROR</v>
          </cell>
          <cell r="F1952" t="str">
            <v>11/30/2012</v>
          </cell>
          <cell r="O1952">
            <v>1800.43</v>
          </cell>
        </row>
        <row r="1953">
          <cell r="A1953" t="str">
            <v>Other Current Liabilities</v>
          </cell>
          <cell r="B1953" t="str">
            <v>Payroll Liabilities</v>
          </cell>
          <cell r="C1953" t="str">
            <v>Other Current Liabilities</v>
          </cell>
          <cell r="D1953" t="str">
            <v>ERROR</v>
          </cell>
          <cell r="F1953" t="str">
            <v>11/30/2012</v>
          </cell>
          <cell r="O1953">
            <v>-471.03</v>
          </cell>
        </row>
        <row r="1954">
          <cell r="A1954" t="str">
            <v>Other Current Liabilities</v>
          </cell>
          <cell r="B1954" t="str">
            <v>Payroll Liabilities</v>
          </cell>
          <cell r="C1954" t="str">
            <v>Other Current Liabilities</v>
          </cell>
          <cell r="D1954" t="str">
            <v>ERROR</v>
          </cell>
          <cell r="F1954" t="str">
            <v>11/30/2012</v>
          </cell>
          <cell r="O1954">
            <v>471.03</v>
          </cell>
        </row>
        <row r="1955">
          <cell r="A1955" t="str">
            <v>Accounts Payable</v>
          </cell>
          <cell r="B1955" t="str">
            <v>Accounts Payable</v>
          </cell>
          <cell r="C1955" t="str">
            <v>Accounts Payable</v>
          </cell>
          <cell r="D1955" t="str">
            <v>ERROR</v>
          </cell>
          <cell r="F1955" t="str">
            <v>11/30/2012</v>
          </cell>
          <cell r="O1955">
            <v>3090</v>
          </cell>
        </row>
        <row r="1956">
          <cell r="A1956" t="str">
            <v>Personnel Salaries &amp; Benefits</v>
          </cell>
          <cell r="B1956" t="str">
            <v>Employee Benefits</v>
          </cell>
          <cell r="C1956" t="str">
            <v>Expenses</v>
          </cell>
          <cell r="D1956" t="str">
            <v>ERROR</v>
          </cell>
          <cell r="F1956" t="str">
            <v>11/30/2012</v>
          </cell>
          <cell r="O1956">
            <v>-491</v>
          </cell>
        </row>
        <row r="1957">
          <cell r="A1957" t="str">
            <v>Personnel Salaries &amp; Benefits</v>
          </cell>
          <cell r="B1957" t="str">
            <v>Employee Benefits</v>
          </cell>
          <cell r="C1957" t="str">
            <v>Expenses</v>
          </cell>
          <cell r="D1957" t="str">
            <v>ERROR</v>
          </cell>
          <cell r="F1957" t="str">
            <v>11/30/2012</v>
          </cell>
          <cell r="O1957">
            <v>-57.52</v>
          </cell>
        </row>
        <row r="1958">
          <cell r="A1958" t="str">
            <v>Personnel Salaries &amp; Benefits</v>
          </cell>
          <cell r="B1958" t="str">
            <v>Employee Benefits</v>
          </cell>
          <cell r="C1958" t="str">
            <v>Expenses</v>
          </cell>
          <cell r="D1958" t="str">
            <v>ERROR</v>
          </cell>
          <cell r="F1958" t="str">
            <v>11/30/2012</v>
          </cell>
          <cell r="O1958">
            <v>-11.52</v>
          </cell>
        </row>
        <row r="1959">
          <cell r="A1959" t="str">
            <v>Personnel Salaries &amp; Benefits</v>
          </cell>
          <cell r="B1959" t="str">
            <v>Business/Operations Salaries</v>
          </cell>
          <cell r="C1959" t="str">
            <v>Expenses</v>
          </cell>
          <cell r="D1959" t="str">
            <v>ERROR</v>
          </cell>
          <cell r="F1959" t="str">
            <v>11/30/2012</v>
          </cell>
          <cell r="O1959">
            <v>1250</v>
          </cell>
        </row>
        <row r="1960">
          <cell r="A1960" t="str">
            <v>Personnel Salaries &amp; Benefits</v>
          </cell>
          <cell r="B1960" t="str">
            <v>Teachers Salaries</v>
          </cell>
          <cell r="C1960" t="str">
            <v>Expenses</v>
          </cell>
          <cell r="D1960" t="str">
            <v>ERROR</v>
          </cell>
          <cell r="F1960" t="str">
            <v>11/30/2012</v>
          </cell>
          <cell r="O1960">
            <v>2208.33</v>
          </cell>
        </row>
        <row r="1961">
          <cell r="A1961" t="str">
            <v>Personnel Salaries &amp; Benefits</v>
          </cell>
          <cell r="B1961" t="str">
            <v>Teacher Aides/Assistance Salaries</v>
          </cell>
          <cell r="C1961" t="str">
            <v>Expenses</v>
          </cell>
          <cell r="D1961" t="str">
            <v>ERROR</v>
          </cell>
          <cell r="F1961" t="str">
            <v>11/30/2012</v>
          </cell>
          <cell r="O1961">
            <v>1408.33</v>
          </cell>
        </row>
        <row r="1962">
          <cell r="A1962" t="str">
            <v>Personnel Salaries &amp; Benefits</v>
          </cell>
          <cell r="B1962" t="str">
            <v>Teacher Aides/Assistance Salaries</v>
          </cell>
          <cell r="C1962" t="str">
            <v>Expenses</v>
          </cell>
          <cell r="D1962" t="str">
            <v>ERROR</v>
          </cell>
          <cell r="F1962" t="str">
            <v>11/30/2012</v>
          </cell>
          <cell r="O1962">
            <v>1300</v>
          </cell>
        </row>
        <row r="1963">
          <cell r="A1963" t="str">
            <v>Personnel Salaries &amp; Benefits</v>
          </cell>
          <cell r="B1963" t="str">
            <v>Other Education Professionals Salaries</v>
          </cell>
          <cell r="C1963" t="str">
            <v>Expenses</v>
          </cell>
          <cell r="D1963" t="str">
            <v>ERROR</v>
          </cell>
          <cell r="F1963" t="str">
            <v>11/30/2012</v>
          </cell>
          <cell r="O1963">
            <v>1083.33</v>
          </cell>
        </row>
        <row r="1964">
          <cell r="A1964" t="str">
            <v>Personnel Salaries &amp; Benefits</v>
          </cell>
          <cell r="B1964" t="str">
            <v>Other Education Professionals Salaries</v>
          </cell>
          <cell r="C1964" t="str">
            <v>Expenses</v>
          </cell>
          <cell r="D1964" t="str">
            <v>ERROR</v>
          </cell>
          <cell r="F1964" t="str">
            <v>11/30/2012</v>
          </cell>
          <cell r="O1964">
            <v>387.24</v>
          </cell>
        </row>
        <row r="1965">
          <cell r="A1965" t="str">
            <v>Personnel Salaries &amp; Benefits</v>
          </cell>
          <cell r="B1965" t="str">
            <v>Other Education Professionals Salaries</v>
          </cell>
          <cell r="C1965" t="str">
            <v>Expenses</v>
          </cell>
          <cell r="D1965" t="str">
            <v>ERROR</v>
          </cell>
          <cell r="F1965" t="str">
            <v>11/30/2012</v>
          </cell>
          <cell r="O1965">
            <v>748.4</v>
          </cell>
        </row>
        <row r="1966">
          <cell r="A1966" t="str">
            <v>Personnel Salaries &amp; Benefits</v>
          </cell>
          <cell r="B1966" t="str">
            <v>Other Education Professionals Salaries</v>
          </cell>
          <cell r="C1966" t="str">
            <v>Expenses</v>
          </cell>
          <cell r="D1966" t="str">
            <v>ERROR</v>
          </cell>
          <cell r="F1966" t="str">
            <v>11/30/2012</v>
          </cell>
          <cell r="O1966">
            <v>587.76</v>
          </cell>
        </row>
        <row r="1967">
          <cell r="A1967" t="str">
            <v>Personnel Salaries &amp; Benefits</v>
          </cell>
          <cell r="B1967" t="str">
            <v>Principal/Executive Salary</v>
          </cell>
          <cell r="C1967" t="str">
            <v>Expenses</v>
          </cell>
          <cell r="D1967" t="str">
            <v>ERROR</v>
          </cell>
          <cell r="F1967" t="str">
            <v>11/30/2012</v>
          </cell>
          <cell r="O1967">
            <v>3541.67</v>
          </cell>
        </row>
        <row r="1968">
          <cell r="A1968" t="str">
            <v>Personnel Salaries &amp; Benefits</v>
          </cell>
          <cell r="B1968" t="str">
            <v>Principal/Executive Salary</v>
          </cell>
          <cell r="C1968" t="str">
            <v>Expenses</v>
          </cell>
          <cell r="D1968" t="str">
            <v>ERROR</v>
          </cell>
          <cell r="F1968" t="str">
            <v>11/30/2012</v>
          </cell>
          <cell r="O1968">
            <v>3218.75</v>
          </cell>
        </row>
        <row r="1969">
          <cell r="A1969" t="str">
            <v>Personnel Salaries &amp; Benefits</v>
          </cell>
          <cell r="B1969" t="str">
            <v>Principal/Executive Salary</v>
          </cell>
          <cell r="C1969" t="str">
            <v>Expenses</v>
          </cell>
          <cell r="D1969" t="str">
            <v>ERROR</v>
          </cell>
          <cell r="F1969" t="str">
            <v>11/30/2012</v>
          </cell>
          <cell r="O1969">
            <v>2789.58</v>
          </cell>
        </row>
        <row r="1970">
          <cell r="A1970" t="str">
            <v>Federal Entitlements</v>
          </cell>
          <cell r="B1970" t="str">
            <v>Title V-b</v>
          </cell>
          <cell r="C1970" t="str">
            <v>Income</v>
          </cell>
          <cell r="D1970" t="str">
            <v>ERROR</v>
          </cell>
          <cell r="F1970" t="str">
            <v>11/30/2012</v>
          </cell>
          <cell r="O1970">
            <v>-2148.9499999999998</v>
          </cell>
        </row>
        <row r="1971">
          <cell r="A1971" t="str">
            <v>Federal Entitlements</v>
          </cell>
          <cell r="B1971" t="str">
            <v>Title V-b</v>
          </cell>
          <cell r="C1971" t="str">
            <v>Income</v>
          </cell>
          <cell r="D1971" t="str">
            <v>ERROR</v>
          </cell>
          <cell r="F1971" t="str">
            <v>11/30/2012</v>
          </cell>
          <cell r="O1971">
            <v>0.02</v>
          </cell>
        </row>
        <row r="1972">
          <cell r="A1972" t="str">
            <v>Federal Entitlements</v>
          </cell>
          <cell r="B1972" t="str">
            <v>Title V-b</v>
          </cell>
          <cell r="C1972" t="str">
            <v>Income</v>
          </cell>
          <cell r="D1972" t="str">
            <v>ERROR</v>
          </cell>
          <cell r="F1972" t="str">
            <v>11/30/2012</v>
          </cell>
          <cell r="O1972">
            <v>32502.78</v>
          </cell>
        </row>
        <row r="1973">
          <cell r="A1973" t="str">
            <v>General Expenses</v>
          </cell>
          <cell r="B1973" t="str">
            <v>Other General Expense</v>
          </cell>
          <cell r="C1973" t="str">
            <v>Expenses</v>
          </cell>
          <cell r="D1973" t="str">
            <v>ERROR</v>
          </cell>
          <cell r="F1973" t="str">
            <v>11/30/2012</v>
          </cell>
          <cell r="O1973">
            <v>200</v>
          </cell>
        </row>
        <row r="1974">
          <cell r="A1974" t="str">
            <v>Office Expenses</v>
          </cell>
          <cell r="B1974" t="str">
            <v>Legal, Accounting and Payroll Services</v>
          </cell>
          <cell r="C1974" t="str">
            <v>Expenses</v>
          </cell>
          <cell r="D1974" t="str">
            <v>ERROR</v>
          </cell>
          <cell r="F1974" t="str">
            <v>11/30/2012</v>
          </cell>
          <cell r="O1974">
            <v>86.34</v>
          </cell>
        </row>
        <row r="1975">
          <cell r="A1975" t="str">
            <v>Office Expenses</v>
          </cell>
          <cell r="B1975" t="str">
            <v>Legal, Accounting and Payroll Services</v>
          </cell>
          <cell r="C1975" t="str">
            <v>Expenses</v>
          </cell>
          <cell r="D1975" t="str">
            <v>ERROR</v>
          </cell>
          <cell r="F1975" t="str">
            <v>11/30/2012</v>
          </cell>
          <cell r="O1975">
            <v>3004.17</v>
          </cell>
        </row>
        <row r="1976">
          <cell r="A1976" t="str">
            <v>Direct Student Expense</v>
          </cell>
          <cell r="B1976" t="str">
            <v>Special Education Contracted Services</v>
          </cell>
          <cell r="C1976" t="str">
            <v>Expenses</v>
          </cell>
          <cell r="D1976" t="str">
            <v>ERROR</v>
          </cell>
          <cell r="F1976" t="str">
            <v>11/30/2012</v>
          </cell>
          <cell r="O1976">
            <v>3090</v>
          </cell>
        </row>
        <row r="1977">
          <cell r="A1977" t="str">
            <v>Personnel Salaries &amp; Benefits</v>
          </cell>
          <cell r="B1977" t="str">
            <v xml:space="preserve">Contracted Staff </v>
          </cell>
          <cell r="C1977" t="str">
            <v>Expenses</v>
          </cell>
          <cell r="D1977" t="str">
            <v>ERROR</v>
          </cell>
          <cell r="F1977" t="str">
            <v>11/30/2012</v>
          </cell>
          <cell r="O1977">
            <v>2775</v>
          </cell>
        </row>
        <row r="1978">
          <cell r="A1978" t="str">
            <v>Personnel Salaries &amp; Benefits</v>
          </cell>
          <cell r="B1978" t="str">
            <v>Employee Benefits</v>
          </cell>
          <cell r="C1978" t="str">
            <v>Expenses</v>
          </cell>
          <cell r="D1978" t="str">
            <v>ERROR</v>
          </cell>
          <cell r="F1978" t="str">
            <v>11/30/2012</v>
          </cell>
          <cell r="O1978">
            <v>1110.06</v>
          </cell>
        </row>
        <row r="1979">
          <cell r="A1979" t="str">
            <v>Personnel Salaries &amp; Benefits</v>
          </cell>
          <cell r="B1979" t="str">
            <v>Employee Benefits</v>
          </cell>
          <cell r="C1979" t="str">
            <v>Expenses</v>
          </cell>
          <cell r="D1979" t="str">
            <v>ERROR</v>
          </cell>
          <cell r="F1979" t="str">
            <v>11/30/2012</v>
          </cell>
          <cell r="O1979">
            <v>259.60000000000002</v>
          </cell>
        </row>
        <row r="1980">
          <cell r="A1980" t="str">
            <v>Personnel Salaries &amp; Benefits</v>
          </cell>
          <cell r="B1980" t="str">
            <v>Employee Benefits</v>
          </cell>
          <cell r="C1980" t="str">
            <v>Expenses</v>
          </cell>
          <cell r="D1980" t="str">
            <v>ERROR</v>
          </cell>
          <cell r="F1980" t="str">
            <v>11/30/2012</v>
          </cell>
          <cell r="O1980">
            <v>86.24</v>
          </cell>
        </row>
        <row r="1981">
          <cell r="A1981" t="str">
            <v>Personnel Salaries &amp; Benefits</v>
          </cell>
          <cell r="B1981" t="str">
            <v>Employee Benefits</v>
          </cell>
          <cell r="C1981" t="str">
            <v>Expenses</v>
          </cell>
          <cell r="D1981" t="str">
            <v>ERROR</v>
          </cell>
          <cell r="F1981" t="str">
            <v>11/30/2012</v>
          </cell>
          <cell r="O1981">
            <v>-110.42</v>
          </cell>
        </row>
        <row r="1982">
          <cell r="A1982" t="str">
            <v>Personnel Salaries &amp; Benefits</v>
          </cell>
          <cell r="B1982" t="str">
            <v>Employee Benefits</v>
          </cell>
          <cell r="C1982" t="str">
            <v>Expenses</v>
          </cell>
          <cell r="D1982" t="str">
            <v>ERROR</v>
          </cell>
          <cell r="F1982" t="str">
            <v>11/30/2012</v>
          </cell>
          <cell r="O1982">
            <v>-55.79</v>
          </cell>
        </row>
        <row r="1983">
          <cell r="A1983" t="str">
            <v>Personnel Salaries &amp; Benefits</v>
          </cell>
          <cell r="B1983" t="str">
            <v>Employee Benefits</v>
          </cell>
          <cell r="C1983" t="str">
            <v>Expenses</v>
          </cell>
          <cell r="D1983" t="str">
            <v>ERROR</v>
          </cell>
          <cell r="F1983" t="str">
            <v>11/30/2012</v>
          </cell>
          <cell r="O1983">
            <v>-59.09</v>
          </cell>
        </row>
        <row r="1984">
          <cell r="A1984" t="str">
            <v>Accumulated depreciation</v>
          </cell>
          <cell r="B1984" t="str">
            <v>(Accumulated depreciation - FE)</v>
          </cell>
          <cell r="C1984" t="str">
            <v>Fixed Assets</v>
          </cell>
          <cell r="D1984" t="str">
            <v>ERROR</v>
          </cell>
          <cell r="F1984" t="str">
            <v>11/30/2012</v>
          </cell>
          <cell r="O1984">
            <v>-73.680000000000007</v>
          </cell>
        </row>
        <row r="1985">
          <cell r="A1985" t="str">
            <v>Accumulated depreciation</v>
          </cell>
          <cell r="B1985" t="str">
            <v>(Accumulated depreciation - FE)</v>
          </cell>
          <cell r="C1985" t="str">
            <v>Fixed Assets</v>
          </cell>
          <cell r="D1985" t="str">
            <v>ERROR</v>
          </cell>
          <cell r="F1985" t="str">
            <v>11/30/2012</v>
          </cell>
          <cell r="O1985">
            <v>-417.5</v>
          </cell>
        </row>
        <row r="1986">
          <cell r="A1986" t="str">
            <v>Accumulated depreciation</v>
          </cell>
          <cell r="B1986" t="str">
            <v>(Accumulated depreciation - FE)</v>
          </cell>
          <cell r="C1986" t="str">
            <v>Fixed Assets</v>
          </cell>
          <cell r="D1986" t="str">
            <v>ERROR</v>
          </cell>
          <cell r="F1986" t="str">
            <v>11/30/2012</v>
          </cell>
          <cell r="O1986">
            <v>-424.48</v>
          </cell>
        </row>
        <row r="1987">
          <cell r="A1987" t="str">
            <v>Cash</v>
          </cell>
          <cell r="B1987" t="str">
            <v>Checking/Savings</v>
          </cell>
          <cell r="C1987" t="str">
            <v>Bank</v>
          </cell>
          <cell r="D1987" t="str">
            <v>ERROR</v>
          </cell>
          <cell r="F1987" t="str">
            <v>11/30/2012</v>
          </cell>
          <cell r="O1987">
            <v>-27.03</v>
          </cell>
        </row>
        <row r="1988">
          <cell r="A1988" t="str">
            <v>Cash</v>
          </cell>
          <cell r="B1988" t="str">
            <v>Checking/Savings</v>
          </cell>
          <cell r="C1988" t="str">
            <v>Bank</v>
          </cell>
          <cell r="D1988" t="str">
            <v>ERROR</v>
          </cell>
          <cell r="F1988" t="str">
            <v>11/30/2012</v>
          </cell>
          <cell r="O1988">
            <v>-86.34</v>
          </cell>
        </row>
        <row r="1989">
          <cell r="A1989" t="str">
            <v>Cash</v>
          </cell>
          <cell r="B1989" t="str">
            <v>Checking/Savings</v>
          </cell>
          <cell r="C1989" t="str">
            <v>Bank</v>
          </cell>
          <cell r="D1989" t="str">
            <v>ERROR</v>
          </cell>
          <cell r="F1989" t="str">
            <v>11/30/2012</v>
          </cell>
          <cell r="O1989">
            <v>-471.03</v>
          </cell>
        </row>
        <row r="1990">
          <cell r="A1990" t="str">
            <v>Cash</v>
          </cell>
          <cell r="B1990" t="str">
            <v>Checking/Savings</v>
          </cell>
          <cell r="C1990" t="str">
            <v>Bank</v>
          </cell>
          <cell r="D1990" t="str">
            <v>ERROR</v>
          </cell>
          <cell r="F1990" t="str">
            <v>11/30/2012</v>
          </cell>
          <cell r="O1990">
            <v>-13347.19</v>
          </cell>
        </row>
        <row r="1991">
          <cell r="A1991" t="str">
            <v>Cash</v>
          </cell>
          <cell r="B1991" t="str">
            <v>Checking/Savings</v>
          </cell>
          <cell r="C1991" t="str">
            <v>Bank</v>
          </cell>
          <cell r="D1991" t="str">
            <v>ERROR</v>
          </cell>
          <cell r="F1991" t="str">
            <v>11/30/2012</v>
          </cell>
          <cell r="O1991">
            <v>-5375.73</v>
          </cell>
        </row>
        <row r="1992">
          <cell r="A1992" t="str">
            <v>Accumulated depreciation</v>
          </cell>
          <cell r="B1992" t="str">
            <v>(Accumulated depreciation - FE)</v>
          </cell>
          <cell r="C1992">
            <v>0</v>
          </cell>
          <cell r="D1992" t="str">
            <v>ERROR</v>
          </cell>
          <cell r="F1992" t="str">
            <v>11/30/2012</v>
          </cell>
          <cell r="O1992">
            <v>-4696.58</v>
          </cell>
        </row>
        <row r="1993">
          <cell r="A1993" t="str">
            <v>ERROR</v>
          </cell>
          <cell r="B1993" t="str">
            <v>ERROR</v>
          </cell>
          <cell r="C1993" t="str">
            <v>ERROR</v>
          </cell>
          <cell r="D1993" t="str">
            <v>ERROR</v>
          </cell>
          <cell r="F1993" t="str">
            <v>11/30/2012</v>
          </cell>
        </row>
        <row r="1994">
          <cell r="A1994" t="str">
            <v>Cash</v>
          </cell>
          <cell r="B1994" t="str">
            <v>Checking/Savings</v>
          </cell>
          <cell r="C1994" t="str">
            <v>Bank</v>
          </cell>
          <cell r="D1994" t="str">
            <v>ERROR</v>
          </cell>
          <cell r="F1994" t="str">
            <v>11/30/2012</v>
          </cell>
          <cell r="O1994">
            <v>27.03</v>
          </cell>
        </row>
        <row r="1995">
          <cell r="A1995" t="str">
            <v>Accounts Payable</v>
          </cell>
          <cell r="B1995" t="str">
            <v>Accounts Payable</v>
          </cell>
          <cell r="C1995" t="str">
            <v>Accounts Payable</v>
          </cell>
          <cell r="D1995" t="str">
            <v>ERROR</v>
          </cell>
          <cell r="F1995" t="str">
            <v>11/30/2012</v>
          </cell>
          <cell r="O1995">
            <v>3004.17</v>
          </cell>
        </row>
        <row r="1996">
          <cell r="A1996" t="str">
            <v>Accounts Payable</v>
          </cell>
          <cell r="B1996" t="str">
            <v>Accounts Payable</v>
          </cell>
          <cell r="C1996" t="str">
            <v>Accounts Payable</v>
          </cell>
          <cell r="D1996" t="str">
            <v>ERROR</v>
          </cell>
          <cell r="F1996" t="str">
            <v>12/01/2012</v>
          </cell>
          <cell r="O1996">
            <v>460.52</v>
          </cell>
        </row>
        <row r="1997">
          <cell r="A1997" t="str">
            <v>Accounts Payable</v>
          </cell>
          <cell r="B1997" t="str">
            <v>Accounts Payable</v>
          </cell>
          <cell r="C1997" t="str">
            <v>Accounts Payable</v>
          </cell>
          <cell r="D1997" t="str">
            <v>ERROR</v>
          </cell>
          <cell r="F1997" t="str">
            <v>12/01/2012</v>
          </cell>
          <cell r="O1997">
            <v>107.34</v>
          </cell>
        </row>
        <row r="1998">
          <cell r="A1998" t="str">
            <v>Accounts Payable</v>
          </cell>
          <cell r="B1998" t="str">
            <v>Accounts Payable</v>
          </cell>
          <cell r="C1998" t="str">
            <v>Accounts Payable</v>
          </cell>
          <cell r="D1998" t="str">
            <v>ERROR</v>
          </cell>
          <cell r="F1998" t="str">
            <v>12/01/2012</v>
          </cell>
          <cell r="O1998">
            <v>11600</v>
          </cell>
        </row>
        <row r="1999">
          <cell r="A1999" t="str">
            <v>Office Expenses</v>
          </cell>
          <cell r="B1999" t="str">
            <v>Office Equipment Rental and Maintenance</v>
          </cell>
          <cell r="C1999" t="str">
            <v>Expenses</v>
          </cell>
          <cell r="D1999" t="str">
            <v>ERROR</v>
          </cell>
          <cell r="F1999" t="str">
            <v>12/01/2012</v>
          </cell>
          <cell r="O1999">
            <v>107.34</v>
          </cell>
        </row>
        <row r="2000">
          <cell r="A2000" t="str">
            <v>Occupancy Expenses</v>
          </cell>
          <cell r="B2000" t="str">
            <v>Rent</v>
          </cell>
          <cell r="C2000" t="str">
            <v>Expenses</v>
          </cell>
          <cell r="D2000" t="str">
            <v>ERROR</v>
          </cell>
          <cell r="F2000" t="str">
            <v>12/01/2012</v>
          </cell>
          <cell r="O2000">
            <v>11600</v>
          </cell>
        </row>
        <row r="2001">
          <cell r="A2001" t="str">
            <v>Occupancy Expenses</v>
          </cell>
          <cell r="B2001" t="str">
            <v>Utilities</v>
          </cell>
          <cell r="C2001" t="str">
            <v>Expenses</v>
          </cell>
          <cell r="D2001" t="str">
            <v>ERROR</v>
          </cell>
          <cell r="F2001" t="str">
            <v>12/01/2012</v>
          </cell>
          <cell r="O2001">
            <v>460.52</v>
          </cell>
        </row>
        <row r="2002">
          <cell r="A2002" t="str">
            <v>Occupancy Expenses</v>
          </cell>
          <cell r="B2002" t="str">
            <v>Contracted Building Services</v>
          </cell>
          <cell r="C2002" t="str">
            <v>Expenses</v>
          </cell>
          <cell r="D2002" t="str">
            <v>ERROR</v>
          </cell>
          <cell r="F2002" t="str">
            <v>12/01/2012</v>
          </cell>
          <cell r="O2002">
            <v>900.03</v>
          </cell>
        </row>
        <row r="2003">
          <cell r="A2003" t="str">
            <v>Accounts Payable</v>
          </cell>
          <cell r="B2003" t="str">
            <v>Accounts Payable</v>
          </cell>
          <cell r="C2003" t="str">
            <v>Accounts Payable</v>
          </cell>
          <cell r="D2003" t="str">
            <v>ERROR</v>
          </cell>
          <cell r="F2003" t="str">
            <v>12/01/2012</v>
          </cell>
          <cell r="O2003">
            <v>900.03</v>
          </cell>
        </row>
        <row r="2004">
          <cell r="A2004" t="str">
            <v>Office Expenses</v>
          </cell>
          <cell r="B2004" t="str">
            <v>Legal, Accounting and Payroll Services</v>
          </cell>
          <cell r="C2004" t="str">
            <v>Expenses</v>
          </cell>
          <cell r="D2004" t="str">
            <v>ERROR</v>
          </cell>
          <cell r="F2004" t="str">
            <v>12/02/2012</v>
          </cell>
          <cell r="O2004">
            <v>300</v>
          </cell>
        </row>
        <row r="2005">
          <cell r="A2005" t="str">
            <v>Accounts Payable</v>
          </cell>
          <cell r="B2005" t="str">
            <v>Accounts Payable</v>
          </cell>
          <cell r="C2005" t="str">
            <v>Accounts Payable</v>
          </cell>
          <cell r="D2005" t="str">
            <v>ERROR</v>
          </cell>
          <cell r="F2005" t="str">
            <v>12/02/2012</v>
          </cell>
          <cell r="O2005">
            <v>300</v>
          </cell>
        </row>
        <row r="2006">
          <cell r="A2006" t="str">
            <v>Accounts Payable</v>
          </cell>
          <cell r="B2006" t="str">
            <v>Accounts Payable</v>
          </cell>
          <cell r="C2006" t="str">
            <v>Accounts Payable</v>
          </cell>
          <cell r="D2006" t="str">
            <v>ERROR</v>
          </cell>
          <cell r="F2006" t="str">
            <v>12/03/2012</v>
          </cell>
          <cell r="O2006">
            <v>-43.16</v>
          </cell>
        </row>
        <row r="2007">
          <cell r="A2007" t="str">
            <v>Accounts Payable</v>
          </cell>
          <cell r="B2007" t="str">
            <v>Accounts Payable</v>
          </cell>
          <cell r="C2007" t="str">
            <v>Accounts Payable</v>
          </cell>
          <cell r="D2007" t="str">
            <v>ERROR</v>
          </cell>
          <cell r="F2007" t="str">
            <v>12/03/2012</v>
          </cell>
          <cell r="O2007">
            <v>-61.02</v>
          </cell>
        </row>
        <row r="2008">
          <cell r="A2008" t="str">
            <v>Accounts Payable</v>
          </cell>
          <cell r="B2008" t="str">
            <v>Accounts Payable</v>
          </cell>
          <cell r="C2008" t="str">
            <v>Accounts Payable</v>
          </cell>
          <cell r="D2008" t="str">
            <v>ERROR</v>
          </cell>
          <cell r="F2008" t="str">
            <v>12/03/2012</v>
          </cell>
          <cell r="O2008">
            <v>-19.010000000000002</v>
          </cell>
        </row>
        <row r="2009">
          <cell r="A2009" t="str">
            <v>Accounts Payable</v>
          </cell>
          <cell r="B2009" t="str">
            <v>Accounts Payable</v>
          </cell>
          <cell r="C2009" t="str">
            <v>Accounts Payable</v>
          </cell>
          <cell r="D2009" t="str">
            <v>ERROR</v>
          </cell>
          <cell r="F2009" t="str">
            <v>12/03/2012</v>
          </cell>
          <cell r="O2009">
            <v>-24.84</v>
          </cell>
        </row>
        <row r="2010">
          <cell r="A2010" t="str">
            <v>Accounts Payable</v>
          </cell>
          <cell r="B2010" t="str">
            <v>Accounts Payable</v>
          </cell>
          <cell r="C2010" t="str">
            <v>Accounts Payable</v>
          </cell>
          <cell r="D2010" t="str">
            <v>ERROR</v>
          </cell>
          <cell r="F2010" t="str">
            <v>12/03/2012</v>
          </cell>
          <cell r="O2010">
            <v>412.5</v>
          </cell>
        </row>
        <row r="2011">
          <cell r="A2011" t="str">
            <v>Accounts Payable</v>
          </cell>
          <cell r="B2011" t="str">
            <v>Accounts Payable</v>
          </cell>
          <cell r="C2011" t="str">
            <v>Accounts Payable</v>
          </cell>
          <cell r="D2011" t="str">
            <v>ERROR</v>
          </cell>
          <cell r="F2011" t="str">
            <v>12/03/2012</v>
          </cell>
          <cell r="O2011">
            <v>795.01</v>
          </cell>
        </row>
        <row r="2012">
          <cell r="A2012" t="str">
            <v>Cash</v>
          </cell>
          <cell r="B2012" t="str">
            <v>Checking/Savings</v>
          </cell>
          <cell r="C2012" t="str">
            <v>Bank</v>
          </cell>
          <cell r="D2012" t="str">
            <v>ERROR</v>
          </cell>
          <cell r="F2012" t="str">
            <v>12/03/2012</v>
          </cell>
          <cell r="O2012">
            <v>-24.84</v>
          </cell>
        </row>
        <row r="2013">
          <cell r="A2013" t="str">
            <v>Cash</v>
          </cell>
          <cell r="B2013" t="str">
            <v>Checking/Savings</v>
          </cell>
          <cell r="C2013" t="str">
            <v>Bank</v>
          </cell>
          <cell r="D2013" t="str">
            <v>ERROR</v>
          </cell>
          <cell r="F2013" t="str">
            <v>12/03/2012</v>
          </cell>
          <cell r="O2013">
            <v>-148.03</v>
          </cell>
        </row>
        <row r="2014">
          <cell r="A2014" t="str">
            <v>Office Expenses</v>
          </cell>
          <cell r="B2014" t="str">
            <v>Other Office Expense</v>
          </cell>
          <cell r="C2014" t="str">
            <v>Expenses</v>
          </cell>
          <cell r="D2014" t="str">
            <v>ERROR</v>
          </cell>
          <cell r="F2014" t="str">
            <v>12/03/2012</v>
          </cell>
          <cell r="O2014">
            <v>795.01</v>
          </cell>
        </row>
        <row r="2015">
          <cell r="A2015" t="str">
            <v>Cash</v>
          </cell>
          <cell r="B2015" t="str">
            <v>Checking/Savings</v>
          </cell>
          <cell r="C2015" t="str">
            <v>Bank</v>
          </cell>
          <cell r="D2015" t="str">
            <v>ERROR</v>
          </cell>
          <cell r="F2015" t="str">
            <v>12/03/2012</v>
          </cell>
          <cell r="O2015">
            <v>148.03</v>
          </cell>
        </row>
        <row r="2016">
          <cell r="A2016" t="str">
            <v>Cash</v>
          </cell>
          <cell r="B2016" t="str">
            <v>Checking/Savings</v>
          </cell>
          <cell r="C2016" t="str">
            <v>Bank</v>
          </cell>
          <cell r="D2016" t="str">
            <v>ERROR</v>
          </cell>
          <cell r="F2016" t="str">
            <v>12/03/2012</v>
          </cell>
          <cell r="O2016">
            <v>-43.16</v>
          </cell>
        </row>
        <row r="2017">
          <cell r="A2017" t="str">
            <v>Cash</v>
          </cell>
          <cell r="B2017" t="str">
            <v>Checking/Savings</v>
          </cell>
          <cell r="C2017" t="str">
            <v>Bank</v>
          </cell>
          <cell r="D2017" t="str">
            <v>ERROR</v>
          </cell>
          <cell r="F2017" t="str">
            <v>12/03/2012</v>
          </cell>
          <cell r="O2017">
            <v>-61.02</v>
          </cell>
        </row>
        <row r="2018">
          <cell r="A2018" t="str">
            <v>Cash</v>
          </cell>
          <cell r="B2018" t="str">
            <v>Checking/Savings</v>
          </cell>
          <cell r="C2018" t="str">
            <v>Bank</v>
          </cell>
          <cell r="D2018" t="str">
            <v>ERROR</v>
          </cell>
          <cell r="F2018" t="str">
            <v>12/03/2012</v>
          </cell>
          <cell r="O2018">
            <v>-19.010000000000002</v>
          </cell>
        </row>
        <row r="2019">
          <cell r="A2019" t="str">
            <v>Direct Student Expense</v>
          </cell>
          <cell r="B2019" t="str">
            <v>Special Education Contracted Services</v>
          </cell>
          <cell r="C2019" t="str">
            <v>Expenses</v>
          </cell>
          <cell r="D2019" t="str">
            <v>ERROR</v>
          </cell>
          <cell r="F2019" t="str">
            <v>12/03/2012</v>
          </cell>
          <cell r="O2019">
            <v>412.5</v>
          </cell>
        </row>
        <row r="2020">
          <cell r="A2020" t="str">
            <v>Accounts Payable</v>
          </cell>
          <cell r="B2020" t="str">
            <v>Accounts Payable</v>
          </cell>
          <cell r="C2020" t="str">
            <v>Accounts Payable</v>
          </cell>
          <cell r="D2020" t="str">
            <v>ERROR</v>
          </cell>
          <cell r="F2020" t="str">
            <v>12/04/2012</v>
          </cell>
          <cell r="O2020">
            <v>-3090</v>
          </cell>
        </row>
        <row r="2021">
          <cell r="A2021" t="str">
            <v>Cash</v>
          </cell>
          <cell r="B2021" t="str">
            <v>Checking/Savings</v>
          </cell>
          <cell r="C2021" t="str">
            <v>Bank</v>
          </cell>
          <cell r="D2021" t="str">
            <v>ERROR</v>
          </cell>
          <cell r="F2021" t="str">
            <v>12/04/2012</v>
          </cell>
          <cell r="O2021">
            <v>-594.05999999999995</v>
          </cell>
        </row>
        <row r="2022">
          <cell r="A2022" t="str">
            <v>Accounts Payable</v>
          </cell>
          <cell r="B2022" t="str">
            <v>Accounts Payable</v>
          </cell>
          <cell r="C2022" t="str">
            <v>Accounts Payable</v>
          </cell>
          <cell r="D2022" t="str">
            <v>ERROR</v>
          </cell>
          <cell r="F2022" t="str">
            <v>12/04/2012</v>
          </cell>
          <cell r="O2022">
            <v>-46.59</v>
          </cell>
        </row>
        <row r="2023">
          <cell r="A2023" t="str">
            <v>Accounts Payable</v>
          </cell>
          <cell r="B2023" t="str">
            <v>Accounts Payable</v>
          </cell>
          <cell r="C2023" t="str">
            <v>Accounts Payable</v>
          </cell>
          <cell r="D2023" t="str">
            <v>ERROR</v>
          </cell>
          <cell r="F2023" t="str">
            <v>12/04/2012</v>
          </cell>
          <cell r="O2023">
            <v>-22.7</v>
          </cell>
        </row>
        <row r="2024">
          <cell r="A2024" t="str">
            <v>Accounts Payable</v>
          </cell>
          <cell r="B2024" t="str">
            <v>Accounts Payable</v>
          </cell>
          <cell r="C2024" t="str">
            <v>Accounts Payable</v>
          </cell>
          <cell r="D2024" t="str">
            <v>ERROR</v>
          </cell>
          <cell r="F2024" t="str">
            <v>12/04/2012</v>
          </cell>
          <cell r="O2024">
            <v>-6451.6</v>
          </cell>
        </row>
        <row r="2025">
          <cell r="A2025" t="str">
            <v>Accounts Payable</v>
          </cell>
          <cell r="B2025" t="str">
            <v>Accounts Payable</v>
          </cell>
          <cell r="C2025" t="str">
            <v>Accounts Payable</v>
          </cell>
          <cell r="D2025" t="str">
            <v>ERROR</v>
          </cell>
          <cell r="F2025" t="str">
            <v>12/04/2012</v>
          </cell>
          <cell r="O2025">
            <v>-11600</v>
          </cell>
        </row>
        <row r="2026">
          <cell r="A2026" t="str">
            <v>Accounts Payable</v>
          </cell>
          <cell r="B2026" t="str">
            <v>Accounts Payable</v>
          </cell>
          <cell r="C2026" t="str">
            <v>Accounts Payable</v>
          </cell>
          <cell r="D2026" t="str">
            <v>ERROR</v>
          </cell>
          <cell r="F2026" t="str">
            <v>12/04/2012</v>
          </cell>
          <cell r="O2026">
            <v>-594.05999999999995</v>
          </cell>
        </row>
        <row r="2027">
          <cell r="A2027" t="str">
            <v>Accounts Payable</v>
          </cell>
          <cell r="B2027" t="str">
            <v>Accounts Payable</v>
          </cell>
          <cell r="C2027" t="str">
            <v>Accounts Payable</v>
          </cell>
          <cell r="D2027" t="str">
            <v>ERROR</v>
          </cell>
          <cell r="F2027" t="str">
            <v>12/04/2012</v>
          </cell>
          <cell r="O2027">
            <v>-344.99</v>
          </cell>
        </row>
        <row r="2028">
          <cell r="A2028" t="str">
            <v>Accounts Receivable</v>
          </cell>
          <cell r="B2028" t="str">
            <v>Accounts Receivable</v>
          </cell>
          <cell r="C2028" t="str">
            <v>Accounts Receivable</v>
          </cell>
          <cell r="D2028" t="str">
            <v>ERROR</v>
          </cell>
          <cell r="F2028" t="str">
            <v>12/04/2012</v>
          </cell>
          <cell r="O2028">
            <v>-1174.54</v>
          </cell>
        </row>
        <row r="2029">
          <cell r="A2029" t="str">
            <v>Other Government Funding/Grants</v>
          </cell>
          <cell r="B2029" t="str">
            <v>National School Lunch Program Revenue</v>
          </cell>
          <cell r="C2029" t="str">
            <v>Income</v>
          </cell>
          <cell r="D2029" t="str">
            <v>ERROR</v>
          </cell>
          <cell r="F2029" t="str">
            <v>12/04/2012</v>
          </cell>
          <cell r="O2029">
            <v>8</v>
          </cell>
        </row>
        <row r="2030">
          <cell r="A2030" t="str">
            <v>Other Current Liabilities</v>
          </cell>
          <cell r="B2030" t="str">
            <v>Payroll Liabilities</v>
          </cell>
          <cell r="C2030" t="str">
            <v>Other Current Liabilities</v>
          </cell>
          <cell r="D2030" t="str">
            <v>ERROR</v>
          </cell>
          <cell r="F2030" t="str">
            <v>12/04/2012</v>
          </cell>
          <cell r="O2030">
            <v>-1297.3</v>
          </cell>
        </row>
        <row r="2031">
          <cell r="A2031" t="str">
            <v>Personnel Salaries &amp; Benefits</v>
          </cell>
          <cell r="B2031" t="str">
            <v>Employee Benefits</v>
          </cell>
          <cell r="C2031" t="str">
            <v>Expenses</v>
          </cell>
          <cell r="D2031" t="str">
            <v>ERROR</v>
          </cell>
          <cell r="F2031" t="str">
            <v>12/04/2012</v>
          </cell>
          <cell r="O2031">
            <v>632.71</v>
          </cell>
        </row>
        <row r="2032">
          <cell r="A2032" t="str">
            <v>Personnel Salaries &amp; Benefits</v>
          </cell>
          <cell r="B2032" t="str">
            <v>Employee Benefits</v>
          </cell>
          <cell r="C2032" t="str">
            <v>Expenses</v>
          </cell>
          <cell r="D2032" t="str">
            <v>ERROR</v>
          </cell>
          <cell r="F2032" t="str">
            <v>12/04/2012</v>
          </cell>
          <cell r="O2032">
            <v>229.16</v>
          </cell>
        </row>
        <row r="2033">
          <cell r="A2033" t="str">
            <v>Cash</v>
          </cell>
          <cell r="B2033" t="str">
            <v>Checking/Savings</v>
          </cell>
          <cell r="C2033" t="str">
            <v>Bank</v>
          </cell>
          <cell r="D2033" t="str">
            <v>ERROR</v>
          </cell>
          <cell r="F2033" t="str">
            <v>12/04/2012</v>
          </cell>
          <cell r="O2033">
            <v>-25126.01</v>
          </cell>
        </row>
        <row r="2034">
          <cell r="A2034" t="str">
            <v>Cash</v>
          </cell>
          <cell r="B2034" t="str">
            <v>Checking/Savings</v>
          </cell>
          <cell r="C2034" t="str">
            <v>Bank</v>
          </cell>
          <cell r="D2034" t="str">
            <v>ERROR</v>
          </cell>
          <cell r="F2034" t="str">
            <v>12/04/2012</v>
          </cell>
          <cell r="O2034">
            <v>-632.71</v>
          </cell>
        </row>
        <row r="2035">
          <cell r="A2035" t="str">
            <v>Cash</v>
          </cell>
          <cell r="B2035" t="str">
            <v>Checking/Savings</v>
          </cell>
          <cell r="C2035" t="str">
            <v>Bank</v>
          </cell>
          <cell r="D2035" t="str">
            <v>ERROR</v>
          </cell>
          <cell r="F2035" t="str">
            <v>12/04/2012</v>
          </cell>
          <cell r="O2035">
            <v>-229.16</v>
          </cell>
        </row>
        <row r="2036">
          <cell r="A2036" t="str">
            <v>Cash</v>
          </cell>
          <cell r="B2036" t="str">
            <v>Checking/Savings</v>
          </cell>
          <cell r="C2036" t="str">
            <v>Bank</v>
          </cell>
          <cell r="D2036" t="str">
            <v>ERROR</v>
          </cell>
          <cell r="F2036" t="str">
            <v>12/04/2012</v>
          </cell>
          <cell r="O2036">
            <v>1174.54</v>
          </cell>
        </row>
        <row r="2037">
          <cell r="A2037" t="str">
            <v>Cash</v>
          </cell>
          <cell r="B2037" t="str">
            <v>Checking/Savings</v>
          </cell>
          <cell r="C2037" t="str">
            <v>Bank</v>
          </cell>
          <cell r="D2037" t="str">
            <v>ERROR</v>
          </cell>
          <cell r="F2037" t="str">
            <v>12/04/2012</v>
          </cell>
          <cell r="O2037">
            <v>-1297.3</v>
          </cell>
        </row>
        <row r="2038">
          <cell r="A2038" t="str">
            <v>Cash</v>
          </cell>
          <cell r="B2038" t="str">
            <v>Checking/Savings</v>
          </cell>
          <cell r="C2038" t="str">
            <v>Bank</v>
          </cell>
          <cell r="D2038" t="str">
            <v>ERROR</v>
          </cell>
          <cell r="F2038" t="str">
            <v>12/04/2012</v>
          </cell>
          <cell r="O2038">
            <v>8</v>
          </cell>
        </row>
        <row r="2039">
          <cell r="A2039" t="str">
            <v>Cash</v>
          </cell>
          <cell r="B2039" t="str">
            <v>Checking/Savings</v>
          </cell>
          <cell r="C2039" t="str">
            <v>Bank</v>
          </cell>
          <cell r="D2039" t="str">
            <v>ERROR</v>
          </cell>
          <cell r="F2039" t="str">
            <v>12/04/2012</v>
          </cell>
          <cell r="O2039">
            <v>25126.01</v>
          </cell>
        </row>
        <row r="2040">
          <cell r="A2040" t="str">
            <v>Cash</v>
          </cell>
          <cell r="B2040" t="str">
            <v>Checking/Savings</v>
          </cell>
          <cell r="C2040" t="str">
            <v>Bank</v>
          </cell>
          <cell r="D2040" t="str">
            <v>ERROR</v>
          </cell>
          <cell r="F2040" t="str">
            <v>12/04/2012</v>
          </cell>
          <cell r="O2040">
            <v>-3090</v>
          </cell>
        </row>
        <row r="2041">
          <cell r="A2041" t="str">
            <v>Cash</v>
          </cell>
          <cell r="B2041" t="str">
            <v>Checking/Savings</v>
          </cell>
          <cell r="C2041" t="str">
            <v>Bank</v>
          </cell>
          <cell r="D2041" t="str">
            <v>ERROR</v>
          </cell>
          <cell r="F2041" t="str">
            <v>12/04/2012</v>
          </cell>
          <cell r="O2041">
            <v>-211.33</v>
          </cell>
        </row>
        <row r="2042">
          <cell r="A2042" t="str">
            <v>Cash</v>
          </cell>
          <cell r="B2042" t="str">
            <v>Checking/Savings</v>
          </cell>
          <cell r="C2042" t="str">
            <v>Bank</v>
          </cell>
          <cell r="D2042" t="str">
            <v>ERROR</v>
          </cell>
          <cell r="F2042" t="str">
            <v>12/04/2012</v>
          </cell>
          <cell r="O2042">
            <v>-344.99</v>
          </cell>
        </row>
        <row r="2043">
          <cell r="A2043" t="str">
            <v>Cash</v>
          </cell>
          <cell r="B2043" t="str">
            <v>Checking/Savings</v>
          </cell>
          <cell r="C2043" t="str">
            <v>Bank</v>
          </cell>
          <cell r="D2043" t="str">
            <v>ERROR</v>
          </cell>
          <cell r="F2043" t="str">
            <v>12/04/2012</v>
          </cell>
          <cell r="O2043">
            <v>-46.59</v>
          </cell>
        </row>
        <row r="2044">
          <cell r="A2044" t="str">
            <v>Cash</v>
          </cell>
          <cell r="B2044" t="str">
            <v>Checking/Savings</v>
          </cell>
          <cell r="C2044" t="str">
            <v>Bank</v>
          </cell>
          <cell r="D2044" t="str">
            <v>ERROR</v>
          </cell>
          <cell r="F2044" t="str">
            <v>12/04/2012</v>
          </cell>
          <cell r="O2044">
            <v>-22.7</v>
          </cell>
        </row>
        <row r="2045">
          <cell r="A2045" t="str">
            <v>Cash</v>
          </cell>
          <cell r="B2045" t="str">
            <v>Checking/Savings</v>
          </cell>
          <cell r="C2045" t="str">
            <v>Bank</v>
          </cell>
          <cell r="D2045" t="str">
            <v>ERROR</v>
          </cell>
          <cell r="F2045" t="str">
            <v>12/04/2012</v>
          </cell>
          <cell r="O2045">
            <v>-6451.6</v>
          </cell>
        </row>
        <row r="2046">
          <cell r="A2046" t="str">
            <v>Cash</v>
          </cell>
          <cell r="B2046" t="str">
            <v>Checking/Savings</v>
          </cell>
          <cell r="C2046" t="str">
            <v>Bank</v>
          </cell>
          <cell r="D2046" t="str">
            <v>ERROR</v>
          </cell>
          <cell r="F2046" t="str">
            <v>12/04/2012</v>
          </cell>
          <cell r="O2046">
            <v>-11600</v>
          </cell>
        </row>
        <row r="2047">
          <cell r="A2047" t="str">
            <v>Accounts Payable</v>
          </cell>
          <cell r="B2047" t="str">
            <v>Accounts Payable</v>
          </cell>
          <cell r="C2047" t="str">
            <v>Accounts Payable</v>
          </cell>
          <cell r="D2047" t="str">
            <v>ERROR</v>
          </cell>
          <cell r="F2047" t="str">
            <v>12/04/2012</v>
          </cell>
          <cell r="O2047">
            <v>-211.33</v>
          </cell>
        </row>
        <row r="2048">
          <cell r="A2048" t="str">
            <v>Accounts Payable</v>
          </cell>
          <cell r="B2048" t="str">
            <v>Accounts Payable</v>
          </cell>
          <cell r="C2048" t="str">
            <v>Accounts Payable</v>
          </cell>
          <cell r="D2048" t="str">
            <v>ERROR</v>
          </cell>
          <cell r="F2048" t="str">
            <v>12/05/2012</v>
          </cell>
          <cell r="O2048">
            <v>5267.02</v>
          </cell>
        </row>
        <row r="2049">
          <cell r="A2049" t="str">
            <v>Other Current Liabilities</v>
          </cell>
          <cell r="B2049" t="str">
            <v>Credit Card</v>
          </cell>
          <cell r="C2049" t="str">
            <v>Credit Card</v>
          </cell>
          <cell r="D2049" t="str">
            <v>ERROR</v>
          </cell>
          <cell r="F2049" t="str">
            <v>12/05/2012</v>
          </cell>
          <cell r="O2049">
            <v>85</v>
          </cell>
        </row>
        <row r="2050">
          <cell r="A2050" t="str">
            <v>Direct Student Expense</v>
          </cell>
          <cell r="B2050" t="str">
            <v>Field Trips/Student Activities</v>
          </cell>
          <cell r="C2050" t="str">
            <v>Expenses</v>
          </cell>
          <cell r="D2050" t="str">
            <v>ERROR</v>
          </cell>
          <cell r="F2050" t="str">
            <v>12/05/2012</v>
          </cell>
          <cell r="O2050">
            <v>85</v>
          </cell>
        </row>
        <row r="2051">
          <cell r="A2051" t="str">
            <v>Other Current Assets</v>
          </cell>
          <cell r="B2051" t="str">
            <v>Prepaid Expenses</v>
          </cell>
          <cell r="C2051" t="str">
            <v>Other Current Assets</v>
          </cell>
          <cell r="D2051" t="str">
            <v>ERROR</v>
          </cell>
          <cell r="F2051" t="str">
            <v>12/05/2012</v>
          </cell>
          <cell r="O2051">
            <v>5267.02</v>
          </cell>
        </row>
        <row r="2052">
          <cell r="A2052" t="str">
            <v>Accounts Payable</v>
          </cell>
          <cell r="B2052" t="str">
            <v>Accounts Payable</v>
          </cell>
          <cell r="C2052" t="str">
            <v>Accounts Payable</v>
          </cell>
          <cell r="D2052" t="str">
            <v>ERROR</v>
          </cell>
          <cell r="F2052" t="str">
            <v>12/06/2012</v>
          </cell>
          <cell r="O2052">
            <v>31.28</v>
          </cell>
        </row>
        <row r="2053">
          <cell r="A2053" t="str">
            <v>Accounts Payable</v>
          </cell>
          <cell r="B2053" t="str">
            <v>Accounts Payable</v>
          </cell>
          <cell r="C2053" t="str">
            <v>Accounts Payable</v>
          </cell>
          <cell r="D2053" t="str">
            <v>ERROR</v>
          </cell>
          <cell r="F2053" t="str">
            <v>12/06/2012</v>
          </cell>
          <cell r="O2053">
            <v>128.03</v>
          </cell>
        </row>
        <row r="2054">
          <cell r="A2054" t="str">
            <v>Office Expenses</v>
          </cell>
          <cell r="B2054" t="str">
            <v>Office Supplies and Materials</v>
          </cell>
          <cell r="C2054" t="str">
            <v>Expenses</v>
          </cell>
          <cell r="D2054" t="str">
            <v>ERROR</v>
          </cell>
          <cell r="F2054" t="str">
            <v>12/06/2012</v>
          </cell>
          <cell r="O2054">
            <v>1.29</v>
          </cell>
        </row>
        <row r="2055">
          <cell r="A2055" t="str">
            <v>Other Current Liabilities</v>
          </cell>
          <cell r="B2055" t="str">
            <v>Credit Card</v>
          </cell>
          <cell r="C2055" t="str">
            <v>Credit Card</v>
          </cell>
          <cell r="D2055" t="str">
            <v>ERROR</v>
          </cell>
          <cell r="F2055" t="str">
            <v>12/06/2012</v>
          </cell>
          <cell r="O2055">
            <v>33.97</v>
          </cell>
        </row>
        <row r="2056">
          <cell r="A2056" t="str">
            <v>Direct Student Expense</v>
          </cell>
          <cell r="B2056" t="str">
            <v>Student Supplies and Materials</v>
          </cell>
          <cell r="C2056" t="str">
            <v>Expenses</v>
          </cell>
          <cell r="D2056" t="str">
            <v>ERROR</v>
          </cell>
          <cell r="F2056" t="str">
            <v>12/06/2012</v>
          </cell>
          <cell r="O2056">
            <v>33.97</v>
          </cell>
        </row>
        <row r="2057">
          <cell r="A2057" t="str">
            <v>Office Expenses</v>
          </cell>
          <cell r="B2057" t="str">
            <v>Other Office Expense</v>
          </cell>
          <cell r="C2057" t="str">
            <v>Expenses</v>
          </cell>
          <cell r="D2057" t="str">
            <v>ERROR</v>
          </cell>
          <cell r="F2057" t="str">
            <v>12/06/2012</v>
          </cell>
          <cell r="O2057">
            <v>128.03</v>
          </cell>
        </row>
        <row r="2058">
          <cell r="A2058" t="str">
            <v>Direct Student Expense</v>
          </cell>
          <cell r="B2058" t="str">
            <v>Student Supplies and Materials</v>
          </cell>
          <cell r="C2058" t="str">
            <v>Expenses</v>
          </cell>
          <cell r="D2058" t="str">
            <v>ERROR</v>
          </cell>
          <cell r="F2058" t="str">
            <v>12/06/2012</v>
          </cell>
          <cell r="O2058">
            <v>29.99</v>
          </cell>
        </row>
        <row r="2059">
          <cell r="A2059" t="str">
            <v>Accounts Payable</v>
          </cell>
          <cell r="B2059" t="str">
            <v>Accounts Payable</v>
          </cell>
          <cell r="C2059" t="str">
            <v>Accounts Payable</v>
          </cell>
          <cell r="D2059" t="str">
            <v>ERROR</v>
          </cell>
          <cell r="F2059" t="str">
            <v>12/07/2012</v>
          </cell>
          <cell r="O2059">
            <v>-795.01</v>
          </cell>
        </row>
        <row r="2060">
          <cell r="A2060" t="str">
            <v>Accounts Payable</v>
          </cell>
          <cell r="B2060" t="str">
            <v>Accounts Payable</v>
          </cell>
          <cell r="C2060" t="str">
            <v>Accounts Payable</v>
          </cell>
          <cell r="D2060" t="str">
            <v>ERROR</v>
          </cell>
          <cell r="F2060" t="str">
            <v>12/07/2012</v>
          </cell>
          <cell r="O2060">
            <v>-1078.67</v>
          </cell>
        </row>
        <row r="2061">
          <cell r="A2061" t="str">
            <v>Accounts Payable</v>
          </cell>
          <cell r="B2061" t="str">
            <v>Accounts Payable</v>
          </cell>
          <cell r="C2061" t="str">
            <v>Accounts Payable</v>
          </cell>
          <cell r="D2061" t="str">
            <v>ERROR</v>
          </cell>
          <cell r="F2061" t="str">
            <v>12/07/2012</v>
          </cell>
          <cell r="O2061">
            <v>-2775</v>
          </cell>
        </row>
        <row r="2062">
          <cell r="A2062" t="str">
            <v>Accounts Payable</v>
          </cell>
          <cell r="B2062" t="str">
            <v>Accounts Payable</v>
          </cell>
          <cell r="C2062" t="str">
            <v>Accounts Payable</v>
          </cell>
          <cell r="D2062" t="str">
            <v>ERROR</v>
          </cell>
          <cell r="F2062" t="str">
            <v>12/07/2012</v>
          </cell>
          <cell r="O2062">
            <v>-2764.74</v>
          </cell>
        </row>
        <row r="2063">
          <cell r="A2063" t="str">
            <v>Accounts Payable</v>
          </cell>
          <cell r="B2063" t="str">
            <v>Accounts Payable</v>
          </cell>
          <cell r="C2063" t="str">
            <v>Accounts Payable</v>
          </cell>
          <cell r="D2063" t="str">
            <v>ERROR</v>
          </cell>
          <cell r="F2063" t="str">
            <v>12/07/2012</v>
          </cell>
          <cell r="O2063">
            <v>-1078.68</v>
          </cell>
        </row>
        <row r="2064">
          <cell r="A2064" t="str">
            <v>Accounts Payable</v>
          </cell>
          <cell r="B2064" t="str">
            <v>Accounts Payable</v>
          </cell>
          <cell r="C2064" t="str">
            <v>Accounts Payable</v>
          </cell>
          <cell r="D2064" t="str">
            <v>ERROR</v>
          </cell>
          <cell r="F2064" t="str">
            <v>12/07/2012</v>
          </cell>
          <cell r="O2064">
            <v>6097.65</v>
          </cell>
        </row>
        <row r="2065">
          <cell r="A2065" t="str">
            <v>Cash</v>
          </cell>
          <cell r="B2065" t="str">
            <v>Checking/Savings</v>
          </cell>
          <cell r="C2065" t="str">
            <v>Bank</v>
          </cell>
          <cell r="D2065" t="str">
            <v>ERROR</v>
          </cell>
          <cell r="F2065" t="str">
            <v>12/07/2012</v>
          </cell>
          <cell r="O2065">
            <v>-2764.74</v>
          </cell>
        </row>
        <row r="2066">
          <cell r="A2066" t="str">
            <v>General Expenses</v>
          </cell>
          <cell r="B2066" t="str">
            <v>Food Service</v>
          </cell>
          <cell r="C2066" t="str">
            <v>Expenses</v>
          </cell>
          <cell r="D2066" t="str">
            <v>ERROR</v>
          </cell>
          <cell r="F2066" t="str">
            <v>12/07/2012</v>
          </cell>
          <cell r="O2066">
            <v>6097.65</v>
          </cell>
        </row>
        <row r="2067">
          <cell r="A2067" t="str">
            <v>Cash</v>
          </cell>
          <cell r="B2067" t="str">
            <v>Checking/Savings</v>
          </cell>
          <cell r="C2067" t="str">
            <v>Bank</v>
          </cell>
          <cell r="D2067" t="str">
            <v>ERROR</v>
          </cell>
          <cell r="F2067" t="str">
            <v>12/07/2012</v>
          </cell>
          <cell r="O2067">
            <v>5727.36</v>
          </cell>
        </row>
        <row r="2068">
          <cell r="A2068" t="str">
            <v>Cash</v>
          </cell>
          <cell r="B2068" t="str">
            <v>Checking/Savings</v>
          </cell>
          <cell r="C2068" t="str">
            <v>Bank</v>
          </cell>
          <cell r="D2068" t="str">
            <v>ERROR</v>
          </cell>
          <cell r="F2068" t="str">
            <v>12/07/2012</v>
          </cell>
          <cell r="O2068">
            <v>-795.01</v>
          </cell>
        </row>
        <row r="2069">
          <cell r="A2069" t="str">
            <v>Cash</v>
          </cell>
          <cell r="B2069" t="str">
            <v>Checking/Savings</v>
          </cell>
          <cell r="C2069" t="str">
            <v>Bank</v>
          </cell>
          <cell r="D2069" t="str">
            <v>ERROR</v>
          </cell>
          <cell r="F2069" t="str">
            <v>12/07/2012</v>
          </cell>
          <cell r="O2069">
            <v>-1078.67</v>
          </cell>
        </row>
        <row r="2070">
          <cell r="A2070" t="str">
            <v>Cash</v>
          </cell>
          <cell r="B2070" t="str">
            <v>Checking/Savings</v>
          </cell>
          <cell r="C2070" t="str">
            <v>Bank</v>
          </cell>
          <cell r="D2070" t="str">
            <v>ERROR</v>
          </cell>
          <cell r="F2070" t="str">
            <v>12/07/2012</v>
          </cell>
          <cell r="O2070">
            <v>-1078.68</v>
          </cell>
        </row>
        <row r="2071">
          <cell r="A2071" t="str">
            <v>Cash</v>
          </cell>
          <cell r="B2071" t="str">
            <v>Checking/Savings</v>
          </cell>
          <cell r="C2071" t="str">
            <v>Bank</v>
          </cell>
          <cell r="D2071" t="str">
            <v>ERROR</v>
          </cell>
          <cell r="F2071" t="str">
            <v>12/07/2012</v>
          </cell>
          <cell r="O2071">
            <v>-2775</v>
          </cell>
        </row>
        <row r="2072">
          <cell r="A2072" t="str">
            <v>Cash</v>
          </cell>
          <cell r="B2072" t="str">
            <v>Checking/Savings</v>
          </cell>
          <cell r="C2072" t="str">
            <v>Bank</v>
          </cell>
          <cell r="D2072" t="str">
            <v>ERROR</v>
          </cell>
          <cell r="F2072" t="str">
            <v>12/07/2012</v>
          </cell>
          <cell r="O2072">
            <v>-5727.36</v>
          </cell>
        </row>
        <row r="2073">
          <cell r="A2073" t="str">
            <v>Accounts Payable</v>
          </cell>
          <cell r="B2073" t="str">
            <v>Accounts Payable</v>
          </cell>
          <cell r="C2073" t="str">
            <v>Accounts Payable</v>
          </cell>
          <cell r="D2073" t="str">
            <v>ERROR</v>
          </cell>
          <cell r="F2073" t="str">
            <v>12/10/2012</v>
          </cell>
          <cell r="O2073">
            <v>-1828</v>
          </cell>
        </row>
        <row r="2074">
          <cell r="A2074" t="str">
            <v>Cash</v>
          </cell>
          <cell r="B2074" t="str">
            <v>Checking/Savings</v>
          </cell>
          <cell r="C2074" t="str">
            <v>Bank</v>
          </cell>
          <cell r="D2074" t="str">
            <v>ERROR</v>
          </cell>
          <cell r="F2074" t="str">
            <v>12/10/2012</v>
          </cell>
          <cell r="O2074">
            <v>2148</v>
          </cell>
        </row>
        <row r="2075">
          <cell r="A2075" t="str">
            <v>Accounts Payable</v>
          </cell>
          <cell r="B2075" t="str">
            <v>Accounts Payable</v>
          </cell>
          <cell r="C2075" t="str">
            <v>Accounts Payable</v>
          </cell>
          <cell r="D2075" t="str">
            <v>ERROR</v>
          </cell>
          <cell r="F2075" t="str">
            <v>12/10/2012</v>
          </cell>
          <cell r="O2075">
            <v>-3004.17</v>
          </cell>
        </row>
        <row r="2076">
          <cell r="A2076" t="str">
            <v>Accounts Payable</v>
          </cell>
          <cell r="B2076" t="str">
            <v>Accounts Payable</v>
          </cell>
          <cell r="C2076" t="str">
            <v>Accounts Payable</v>
          </cell>
          <cell r="D2076" t="str">
            <v>ERROR</v>
          </cell>
          <cell r="F2076" t="str">
            <v>12/10/2012</v>
          </cell>
          <cell r="O2076">
            <v>-22.23</v>
          </cell>
        </row>
        <row r="2077">
          <cell r="A2077" t="str">
            <v>Accounts Payable</v>
          </cell>
          <cell r="B2077" t="str">
            <v>Accounts Payable</v>
          </cell>
          <cell r="C2077" t="str">
            <v>Accounts Payable</v>
          </cell>
          <cell r="D2077" t="str">
            <v>ERROR</v>
          </cell>
          <cell r="F2077" t="str">
            <v>12/10/2012</v>
          </cell>
          <cell r="O2077">
            <v>-76.23</v>
          </cell>
        </row>
        <row r="2078">
          <cell r="A2078" t="str">
            <v>Accounts Payable</v>
          </cell>
          <cell r="B2078" t="str">
            <v>Accounts Payable</v>
          </cell>
          <cell r="C2078" t="str">
            <v>Accounts Payable</v>
          </cell>
          <cell r="D2078" t="str">
            <v>ERROR</v>
          </cell>
          <cell r="F2078" t="str">
            <v>12/10/2012</v>
          </cell>
          <cell r="O2078">
            <v>-223.83</v>
          </cell>
        </row>
        <row r="2079">
          <cell r="A2079" t="str">
            <v>Other Current Liabilities</v>
          </cell>
          <cell r="B2079" t="str">
            <v>Credit Card</v>
          </cell>
          <cell r="C2079" t="str">
            <v>Credit Card</v>
          </cell>
          <cell r="D2079" t="str">
            <v>ERROR</v>
          </cell>
          <cell r="F2079" t="str">
            <v>12/10/2012</v>
          </cell>
          <cell r="O2079">
            <v>39</v>
          </cell>
        </row>
        <row r="2080">
          <cell r="A2080" t="str">
            <v>Accounts Payable</v>
          </cell>
          <cell r="B2080" t="str">
            <v>Accounts Payable</v>
          </cell>
          <cell r="C2080" t="str">
            <v>Accounts Payable</v>
          </cell>
          <cell r="D2080" t="str">
            <v>ERROR</v>
          </cell>
          <cell r="F2080" t="str">
            <v>12/10/2012</v>
          </cell>
          <cell r="O2080">
            <v>-412.5</v>
          </cell>
        </row>
        <row r="2081">
          <cell r="A2081" t="str">
            <v>Accounts Payable</v>
          </cell>
          <cell r="B2081" t="str">
            <v>Accounts Payable</v>
          </cell>
          <cell r="C2081" t="str">
            <v>Accounts Payable</v>
          </cell>
          <cell r="D2081" t="str">
            <v>ERROR</v>
          </cell>
          <cell r="F2081" t="str">
            <v>12/10/2012</v>
          </cell>
          <cell r="O2081">
            <v>-2148</v>
          </cell>
        </row>
        <row r="2082">
          <cell r="A2082" t="str">
            <v>Direct Student Expense</v>
          </cell>
          <cell r="B2082" t="str">
            <v>After School Program Services</v>
          </cell>
          <cell r="C2082" t="str">
            <v>Expenses</v>
          </cell>
          <cell r="D2082" t="str">
            <v>ERROR</v>
          </cell>
          <cell r="F2082" t="str">
            <v>12/10/2012</v>
          </cell>
          <cell r="O2082">
            <v>-480</v>
          </cell>
        </row>
        <row r="2083">
          <cell r="A2083" t="str">
            <v>Direct Student Expense</v>
          </cell>
          <cell r="B2083" t="str">
            <v>After School Program Services</v>
          </cell>
          <cell r="C2083" t="str">
            <v>Expenses</v>
          </cell>
          <cell r="D2083" t="str">
            <v>ERROR</v>
          </cell>
          <cell r="F2083" t="str">
            <v>12/10/2012</v>
          </cell>
          <cell r="O2083">
            <v>-1828</v>
          </cell>
        </row>
        <row r="2084">
          <cell r="A2084" t="str">
            <v>Direct Student Expense</v>
          </cell>
          <cell r="B2084" t="str">
            <v>After School Program Services</v>
          </cell>
          <cell r="C2084" t="str">
            <v>Expenses</v>
          </cell>
          <cell r="D2084" t="str">
            <v>ERROR</v>
          </cell>
          <cell r="F2084" t="str">
            <v>12/10/2012</v>
          </cell>
          <cell r="O2084">
            <v>-2148</v>
          </cell>
        </row>
        <row r="2085">
          <cell r="A2085" t="str">
            <v>Cash</v>
          </cell>
          <cell r="B2085" t="str">
            <v>Checking/Savings</v>
          </cell>
          <cell r="C2085" t="str">
            <v>Bank</v>
          </cell>
          <cell r="D2085" t="str">
            <v>ERROR</v>
          </cell>
          <cell r="F2085" t="str">
            <v>12/10/2012</v>
          </cell>
          <cell r="O2085">
            <v>-8194.9599999999991</v>
          </cell>
        </row>
        <row r="2086">
          <cell r="A2086" t="str">
            <v>General Expenses</v>
          </cell>
          <cell r="B2086" t="str">
            <v>Other General Expense</v>
          </cell>
          <cell r="C2086" t="str">
            <v>Expenses</v>
          </cell>
          <cell r="D2086" t="str">
            <v>ERROR</v>
          </cell>
          <cell r="F2086" t="str">
            <v>12/10/2012</v>
          </cell>
          <cell r="O2086">
            <v>39</v>
          </cell>
        </row>
        <row r="2087">
          <cell r="A2087" t="str">
            <v>Cash</v>
          </cell>
          <cell r="B2087" t="str">
            <v>Checking/Savings</v>
          </cell>
          <cell r="C2087" t="str">
            <v>Bank</v>
          </cell>
          <cell r="D2087" t="str">
            <v>ERROR</v>
          </cell>
          <cell r="F2087" t="str">
            <v>12/10/2012</v>
          </cell>
          <cell r="O2087">
            <v>8194.9599999999991</v>
          </cell>
        </row>
        <row r="2088">
          <cell r="A2088" t="str">
            <v>Cash</v>
          </cell>
          <cell r="B2088" t="str">
            <v>Checking/Savings</v>
          </cell>
          <cell r="C2088" t="str">
            <v>Bank</v>
          </cell>
          <cell r="D2088" t="str">
            <v>ERROR</v>
          </cell>
          <cell r="F2088" t="str">
            <v>12/10/2012</v>
          </cell>
          <cell r="O2088">
            <v>-2148</v>
          </cell>
        </row>
        <row r="2089">
          <cell r="A2089" t="str">
            <v>Cash</v>
          </cell>
          <cell r="B2089" t="str">
            <v>Checking/Savings</v>
          </cell>
          <cell r="C2089" t="str">
            <v>Bank</v>
          </cell>
          <cell r="D2089" t="str">
            <v>ERROR</v>
          </cell>
          <cell r="F2089" t="str">
            <v>12/10/2012</v>
          </cell>
          <cell r="O2089">
            <v>-1828</v>
          </cell>
        </row>
        <row r="2090">
          <cell r="A2090" t="str">
            <v>Cash</v>
          </cell>
          <cell r="B2090" t="str">
            <v>Checking/Savings</v>
          </cell>
          <cell r="C2090" t="str">
            <v>Bank</v>
          </cell>
          <cell r="D2090" t="str">
            <v>ERROR</v>
          </cell>
          <cell r="F2090" t="str">
            <v>12/10/2012</v>
          </cell>
          <cell r="O2090">
            <v>-480</v>
          </cell>
        </row>
        <row r="2091">
          <cell r="A2091" t="str">
            <v>Cash</v>
          </cell>
          <cell r="B2091" t="str">
            <v>Checking/Savings</v>
          </cell>
          <cell r="C2091" t="str">
            <v>Bank</v>
          </cell>
          <cell r="D2091" t="str">
            <v>ERROR</v>
          </cell>
          <cell r="F2091" t="str">
            <v>12/10/2012</v>
          </cell>
          <cell r="O2091">
            <v>-412.5</v>
          </cell>
        </row>
        <row r="2092">
          <cell r="A2092" t="str">
            <v>Cash</v>
          </cell>
          <cell r="B2092" t="str">
            <v>Checking/Savings</v>
          </cell>
          <cell r="C2092" t="str">
            <v>Bank</v>
          </cell>
          <cell r="D2092" t="str">
            <v>ERROR</v>
          </cell>
          <cell r="F2092" t="str">
            <v>12/10/2012</v>
          </cell>
          <cell r="O2092">
            <v>-3004.17</v>
          </cell>
        </row>
        <row r="2093">
          <cell r="A2093" t="str">
            <v>Cash</v>
          </cell>
          <cell r="B2093" t="str">
            <v>Checking/Savings</v>
          </cell>
          <cell r="C2093" t="str">
            <v>Bank</v>
          </cell>
          <cell r="D2093" t="str">
            <v>ERROR</v>
          </cell>
          <cell r="F2093" t="str">
            <v>12/10/2012</v>
          </cell>
          <cell r="O2093">
            <v>-22.23</v>
          </cell>
        </row>
        <row r="2094">
          <cell r="A2094" t="str">
            <v>Cash</v>
          </cell>
          <cell r="B2094" t="str">
            <v>Checking/Savings</v>
          </cell>
          <cell r="C2094" t="str">
            <v>Bank</v>
          </cell>
          <cell r="D2094" t="str">
            <v>ERROR</v>
          </cell>
          <cell r="F2094" t="str">
            <v>12/10/2012</v>
          </cell>
          <cell r="O2094">
            <v>-76.23</v>
          </cell>
        </row>
        <row r="2095">
          <cell r="A2095" t="str">
            <v>Cash</v>
          </cell>
          <cell r="B2095" t="str">
            <v>Checking/Savings</v>
          </cell>
          <cell r="C2095" t="str">
            <v>Bank</v>
          </cell>
          <cell r="D2095" t="str">
            <v>ERROR</v>
          </cell>
          <cell r="F2095" t="str">
            <v>12/10/2012</v>
          </cell>
          <cell r="O2095">
            <v>-223.83</v>
          </cell>
        </row>
        <row r="2096">
          <cell r="A2096" t="str">
            <v>Cash</v>
          </cell>
          <cell r="B2096" t="str">
            <v>Checking/Savings</v>
          </cell>
          <cell r="C2096" t="str">
            <v>Bank</v>
          </cell>
          <cell r="D2096" t="str">
            <v>ERROR</v>
          </cell>
          <cell r="F2096" t="str">
            <v>12/10/2012</v>
          </cell>
          <cell r="O2096">
            <v>480</v>
          </cell>
        </row>
        <row r="2097">
          <cell r="A2097" t="str">
            <v>Cash</v>
          </cell>
          <cell r="B2097" t="str">
            <v>Checking/Savings</v>
          </cell>
          <cell r="C2097" t="str">
            <v>Bank</v>
          </cell>
          <cell r="D2097" t="str">
            <v>ERROR</v>
          </cell>
          <cell r="F2097" t="str">
            <v>12/10/2012</v>
          </cell>
          <cell r="O2097">
            <v>1828</v>
          </cell>
        </row>
        <row r="2098">
          <cell r="A2098" t="str">
            <v>Accounts Payable</v>
          </cell>
          <cell r="B2098" t="str">
            <v>Accounts Payable</v>
          </cell>
          <cell r="C2098" t="str">
            <v>Accounts Payable</v>
          </cell>
          <cell r="D2098" t="str">
            <v>ERROR</v>
          </cell>
          <cell r="F2098" t="str">
            <v>12/10/2012</v>
          </cell>
          <cell r="O2098">
            <v>-480</v>
          </cell>
        </row>
        <row r="2099">
          <cell r="A2099" t="str">
            <v>Accounts Payable</v>
          </cell>
          <cell r="B2099" t="str">
            <v>Accounts Payable</v>
          </cell>
          <cell r="C2099" t="str">
            <v>Accounts Payable</v>
          </cell>
          <cell r="D2099" t="str">
            <v>ERROR</v>
          </cell>
          <cell r="F2099" t="str">
            <v>12/11/2012</v>
          </cell>
          <cell r="O2099">
            <v>-128.03</v>
          </cell>
        </row>
        <row r="2100">
          <cell r="A2100" t="str">
            <v>Cash</v>
          </cell>
          <cell r="B2100" t="str">
            <v>Checking/Savings</v>
          </cell>
          <cell r="C2100" t="str">
            <v>Bank</v>
          </cell>
          <cell r="D2100" t="str">
            <v>ERROR</v>
          </cell>
          <cell r="F2100" t="str">
            <v>12/11/2012</v>
          </cell>
          <cell r="O2100">
            <v>-460.52</v>
          </cell>
        </row>
        <row r="2101">
          <cell r="A2101" t="str">
            <v>Cash</v>
          </cell>
          <cell r="B2101" t="str">
            <v>Checking/Savings</v>
          </cell>
          <cell r="C2101" t="str">
            <v>Bank</v>
          </cell>
          <cell r="D2101" t="str">
            <v>ERROR</v>
          </cell>
          <cell r="F2101" t="str">
            <v>12/11/2012</v>
          </cell>
          <cell r="O2101">
            <v>-128.03</v>
          </cell>
        </row>
        <row r="2102">
          <cell r="A2102" t="str">
            <v>Accounts Payable</v>
          </cell>
          <cell r="B2102" t="str">
            <v>Accounts Payable</v>
          </cell>
          <cell r="C2102" t="str">
            <v>Accounts Payable</v>
          </cell>
          <cell r="D2102" t="str">
            <v>ERROR</v>
          </cell>
          <cell r="F2102" t="str">
            <v>12/11/2012</v>
          </cell>
          <cell r="O2102">
            <v>-460.52</v>
          </cell>
        </row>
        <row r="2103">
          <cell r="A2103" t="str">
            <v>Other Current Liabilities</v>
          </cell>
          <cell r="B2103" t="str">
            <v>Credit Card</v>
          </cell>
          <cell r="C2103" t="str">
            <v>Credit Card</v>
          </cell>
          <cell r="D2103" t="str">
            <v>ERROR</v>
          </cell>
          <cell r="F2103" t="str">
            <v>12/12/2012</v>
          </cell>
          <cell r="O2103">
            <v>20.6</v>
          </cell>
        </row>
        <row r="2104">
          <cell r="A2104" t="str">
            <v>Other Current Liabilities</v>
          </cell>
          <cell r="B2104" t="str">
            <v>Credit Card</v>
          </cell>
          <cell r="C2104" t="str">
            <v>Credit Card</v>
          </cell>
          <cell r="D2104" t="str">
            <v>ERROR</v>
          </cell>
          <cell r="F2104" t="str">
            <v>12/12/2012</v>
          </cell>
          <cell r="O2104">
            <v>-59.6</v>
          </cell>
        </row>
        <row r="2105">
          <cell r="A2105" t="str">
            <v>Other Current Liabilities</v>
          </cell>
          <cell r="B2105" t="str">
            <v>Credit Card</v>
          </cell>
          <cell r="C2105" t="str">
            <v>Credit Card</v>
          </cell>
          <cell r="D2105" t="str">
            <v>ERROR</v>
          </cell>
          <cell r="F2105" t="str">
            <v>12/12/2012</v>
          </cell>
          <cell r="O2105">
            <v>-1462.57</v>
          </cell>
        </row>
        <row r="2106">
          <cell r="A2106" t="str">
            <v>General Expenses</v>
          </cell>
          <cell r="B2106" t="str">
            <v>Other General Expense</v>
          </cell>
          <cell r="C2106" t="str">
            <v>Expenses</v>
          </cell>
          <cell r="D2106" t="str">
            <v>ERROR</v>
          </cell>
          <cell r="F2106" t="str">
            <v>12/12/2012</v>
          </cell>
          <cell r="O2106">
            <v>20.6</v>
          </cell>
        </row>
        <row r="2107">
          <cell r="A2107" t="str">
            <v>Accounts Payable</v>
          </cell>
          <cell r="B2107" t="str">
            <v>Accounts Payable</v>
          </cell>
          <cell r="C2107" t="str">
            <v>Accounts Payable</v>
          </cell>
          <cell r="D2107" t="str">
            <v>ERROR</v>
          </cell>
          <cell r="F2107" t="str">
            <v>12/12/2012</v>
          </cell>
          <cell r="O2107">
            <v>1522.17</v>
          </cell>
        </row>
        <row r="2108">
          <cell r="A2108" t="str">
            <v>Accounts Payable</v>
          </cell>
          <cell r="B2108" t="str">
            <v>Accounts Payable</v>
          </cell>
          <cell r="C2108" t="str">
            <v>Accounts Payable</v>
          </cell>
          <cell r="D2108" t="str">
            <v>ERROR</v>
          </cell>
          <cell r="F2108" t="str">
            <v>12/13/2012</v>
          </cell>
          <cell r="O2108">
            <v>175</v>
          </cell>
        </row>
        <row r="2109">
          <cell r="A2109" t="str">
            <v>Office Expenses</v>
          </cell>
          <cell r="B2109" t="str">
            <v>Office Equipment Rental and Maintenance</v>
          </cell>
          <cell r="C2109" t="str">
            <v>Expenses</v>
          </cell>
          <cell r="D2109" t="str">
            <v>ERROR</v>
          </cell>
          <cell r="F2109" t="str">
            <v>12/13/2012</v>
          </cell>
          <cell r="O2109">
            <v>699.47</v>
          </cell>
        </row>
        <row r="2110">
          <cell r="A2110" t="str">
            <v>Office Expenses</v>
          </cell>
          <cell r="B2110" t="str">
            <v>Office Equipment Rental and Maintenance</v>
          </cell>
          <cell r="C2110" t="str">
            <v>Expenses</v>
          </cell>
          <cell r="D2110" t="str">
            <v>ERROR</v>
          </cell>
          <cell r="F2110" t="str">
            <v>12/13/2012</v>
          </cell>
          <cell r="O2110">
            <v>175</v>
          </cell>
        </row>
        <row r="2111">
          <cell r="A2111" t="str">
            <v>Accounts Payable</v>
          </cell>
          <cell r="B2111" t="str">
            <v>Accounts Payable</v>
          </cell>
          <cell r="C2111" t="str">
            <v>Accounts Payable</v>
          </cell>
          <cell r="D2111" t="str">
            <v>ERROR</v>
          </cell>
          <cell r="F2111" t="str">
            <v>12/13/2012</v>
          </cell>
          <cell r="O2111">
            <v>699.47</v>
          </cell>
        </row>
        <row r="2112">
          <cell r="A2112" t="str">
            <v>Accounts Payable</v>
          </cell>
          <cell r="B2112" t="str">
            <v>Accounts Payable</v>
          </cell>
          <cell r="C2112" t="str">
            <v>Accounts Payable</v>
          </cell>
          <cell r="D2112" t="str">
            <v>ERROR</v>
          </cell>
          <cell r="F2112" t="str">
            <v>12/14/2012</v>
          </cell>
          <cell r="O2112">
            <v>-641.04</v>
          </cell>
        </row>
        <row r="2113">
          <cell r="A2113" t="str">
            <v>Accounts Payable</v>
          </cell>
          <cell r="B2113" t="str">
            <v>Accounts Payable</v>
          </cell>
          <cell r="C2113" t="str">
            <v>Accounts Payable</v>
          </cell>
          <cell r="D2113" t="str">
            <v>ERROR</v>
          </cell>
          <cell r="F2113" t="str">
            <v>12/14/2012</v>
          </cell>
          <cell r="O2113">
            <v>1275</v>
          </cell>
        </row>
        <row r="2114">
          <cell r="A2114" t="str">
            <v>Cash</v>
          </cell>
          <cell r="B2114" t="str">
            <v>Checking/Savings</v>
          </cell>
          <cell r="C2114" t="str">
            <v>Bank</v>
          </cell>
          <cell r="D2114" t="str">
            <v>ERROR</v>
          </cell>
          <cell r="F2114" t="str">
            <v>12/14/2012</v>
          </cell>
          <cell r="O2114">
            <v>-641.04</v>
          </cell>
        </row>
        <row r="2115">
          <cell r="A2115" t="str">
            <v>Cash</v>
          </cell>
          <cell r="B2115" t="str">
            <v>Checking/Savings</v>
          </cell>
          <cell r="C2115" t="str">
            <v>Bank</v>
          </cell>
          <cell r="D2115" t="str">
            <v>ERROR</v>
          </cell>
          <cell r="F2115" t="str">
            <v>12/14/2012</v>
          </cell>
          <cell r="O2115">
            <v>-55</v>
          </cell>
        </row>
        <row r="2116">
          <cell r="A2116" t="str">
            <v>Office Expenses</v>
          </cell>
          <cell r="B2116" t="str">
            <v>Legal, Accounting and Payroll Services</v>
          </cell>
          <cell r="C2116" t="str">
            <v>Expenses</v>
          </cell>
          <cell r="D2116" t="str">
            <v>ERROR</v>
          </cell>
          <cell r="F2116" t="str">
            <v>12/14/2012</v>
          </cell>
          <cell r="O2116">
            <v>55</v>
          </cell>
        </row>
        <row r="2117">
          <cell r="A2117" t="str">
            <v>Direct Student Expense</v>
          </cell>
          <cell r="B2117" t="str">
            <v>Special Education Contracted Services</v>
          </cell>
          <cell r="C2117" t="str">
            <v>Expenses</v>
          </cell>
          <cell r="D2117" t="str">
            <v>ERROR</v>
          </cell>
          <cell r="F2117" t="str">
            <v>12/14/2012</v>
          </cell>
          <cell r="O2117">
            <v>1275</v>
          </cell>
        </row>
        <row r="2118">
          <cell r="A2118" t="str">
            <v>Personnel Salaries &amp; Benefits</v>
          </cell>
          <cell r="B2118" t="str">
            <v>Teachers Salaries</v>
          </cell>
          <cell r="C2118" t="str">
            <v>Expenses</v>
          </cell>
          <cell r="D2118" t="str">
            <v>ERROR</v>
          </cell>
          <cell r="F2118" t="str">
            <v>12/15/2012</v>
          </cell>
          <cell r="O2118">
            <v>2208.33</v>
          </cell>
        </row>
        <row r="2119">
          <cell r="A2119" t="str">
            <v>Personnel Salaries &amp; Benefits</v>
          </cell>
          <cell r="B2119" t="str">
            <v>Teacher Aides/Assistance Salaries</v>
          </cell>
          <cell r="C2119" t="str">
            <v>Expenses</v>
          </cell>
          <cell r="D2119" t="str">
            <v>ERROR</v>
          </cell>
          <cell r="F2119" t="str">
            <v>12/15/2012</v>
          </cell>
          <cell r="O2119">
            <v>1245.83</v>
          </cell>
        </row>
        <row r="2120">
          <cell r="A2120" t="str">
            <v>Personnel Salaries &amp; Benefits</v>
          </cell>
          <cell r="B2120" t="str">
            <v>Teacher Aides/Assistance Salaries</v>
          </cell>
          <cell r="C2120" t="str">
            <v>Expenses</v>
          </cell>
          <cell r="D2120" t="str">
            <v>ERROR</v>
          </cell>
          <cell r="F2120" t="str">
            <v>12/15/2012</v>
          </cell>
          <cell r="O2120">
            <v>1300</v>
          </cell>
        </row>
        <row r="2121">
          <cell r="A2121" t="str">
            <v>Personnel Salaries &amp; Benefits</v>
          </cell>
          <cell r="B2121" t="str">
            <v>Other Education Professionals Salaries</v>
          </cell>
          <cell r="C2121" t="str">
            <v>Expenses</v>
          </cell>
          <cell r="D2121" t="str">
            <v>ERROR</v>
          </cell>
          <cell r="F2121" t="str">
            <v>12/15/2012</v>
          </cell>
          <cell r="O2121">
            <v>1083.33</v>
          </cell>
        </row>
        <row r="2122">
          <cell r="A2122" t="str">
            <v>Personnel Salaries &amp; Benefits</v>
          </cell>
          <cell r="B2122" t="str">
            <v>Other Education Professionals Salaries</v>
          </cell>
          <cell r="C2122" t="str">
            <v>Expenses</v>
          </cell>
          <cell r="D2122" t="str">
            <v>ERROR</v>
          </cell>
          <cell r="F2122" t="str">
            <v>12/15/2012</v>
          </cell>
          <cell r="O2122">
            <v>416.76</v>
          </cell>
        </row>
        <row r="2123">
          <cell r="A2123" t="str">
            <v>Personnel Salaries &amp; Benefits</v>
          </cell>
          <cell r="B2123" t="str">
            <v>Other Education Professionals Salaries</v>
          </cell>
          <cell r="C2123" t="str">
            <v>Expenses</v>
          </cell>
          <cell r="D2123" t="str">
            <v>ERROR</v>
          </cell>
          <cell r="F2123" t="str">
            <v>12/15/2012</v>
          </cell>
          <cell r="O2123">
            <v>1000</v>
          </cell>
        </row>
        <row r="2124">
          <cell r="A2124" t="str">
            <v>Personnel Salaries &amp; Benefits</v>
          </cell>
          <cell r="B2124" t="str">
            <v>Other Education Professionals Salaries</v>
          </cell>
          <cell r="C2124" t="str">
            <v>Expenses</v>
          </cell>
          <cell r="D2124" t="str">
            <v>ERROR</v>
          </cell>
          <cell r="F2124" t="str">
            <v>12/15/2012</v>
          </cell>
          <cell r="O2124">
            <v>696</v>
          </cell>
        </row>
        <row r="2125">
          <cell r="A2125" t="str">
            <v>Personnel Salaries &amp; Benefits</v>
          </cell>
          <cell r="B2125" t="str">
            <v>Principal/Executive Salary</v>
          </cell>
          <cell r="C2125" t="str">
            <v>Expenses</v>
          </cell>
          <cell r="D2125" t="str">
            <v>ERROR</v>
          </cell>
          <cell r="F2125" t="str">
            <v>12/15/2012</v>
          </cell>
          <cell r="O2125">
            <v>3541.67</v>
          </cell>
        </row>
        <row r="2126">
          <cell r="A2126" t="str">
            <v>Personnel Salaries &amp; Benefits</v>
          </cell>
          <cell r="B2126" t="str">
            <v>Principal/Executive Salary</v>
          </cell>
          <cell r="C2126" t="str">
            <v>Expenses</v>
          </cell>
          <cell r="D2126" t="str">
            <v>ERROR</v>
          </cell>
          <cell r="F2126" t="str">
            <v>12/15/2012</v>
          </cell>
          <cell r="O2126">
            <v>3218.75</v>
          </cell>
        </row>
        <row r="2127">
          <cell r="A2127" t="str">
            <v>Personnel Salaries &amp; Benefits</v>
          </cell>
          <cell r="B2127" t="str">
            <v>Principal/Executive Salary</v>
          </cell>
          <cell r="C2127" t="str">
            <v>Expenses</v>
          </cell>
          <cell r="D2127" t="str">
            <v>ERROR</v>
          </cell>
          <cell r="F2127" t="str">
            <v>12/15/2012</v>
          </cell>
          <cell r="O2127">
            <v>2789.58</v>
          </cell>
        </row>
        <row r="2128">
          <cell r="A2128" t="str">
            <v>Other Current Liabilities</v>
          </cell>
          <cell r="B2128" t="str">
            <v>Payroll Liabilities</v>
          </cell>
          <cell r="C2128" t="str">
            <v>Other Current Liabilities</v>
          </cell>
          <cell r="D2128" t="str">
            <v>ERROR</v>
          </cell>
          <cell r="F2128" t="str">
            <v>12/15/2012</v>
          </cell>
          <cell r="O2128">
            <v>1297.3</v>
          </cell>
        </row>
        <row r="2129">
          <cell r="A2129" t="str">
            <v>Other Current Liabilities</v>
          </cell>
          <cell r="B2129" t="str">
            <v>Payroll Liabilities</v>
          </cell>
          <cell r="C2129" t="str">
            <v>Other Current Liabilities</v>
          </cell>
          <cell r="D2129" t="str">
            <v>ERROR</v>
          </cell>
          <cell r="F2129" t="str">
            <v>12/15/2012</v>
          </cell>
          <cell r="O2129">
            <v>550.4</v>
          </cell>
        </row>
        <row r="2130">
          <cell r="A2130" t="str">
            <v>Accounts Payable</v>
          </cell>
          <cell r="B2130" t="str">
            <v>Accounts Payable</v>
          </cell>
          <cell r="C2130" t="str">
            <v>Accounts Payable</v>
          </cell>
          <cell r="D2130" t="str">
            <v>ERROR</v>
          </cell>
          <cell r="F2130" t="str">
            <v>12/15/2012</v>
          </cell>
          <cell r="O2130">
            <v>3004.17</v>
          </cell>
        </row>
        <row r="2131">
          <cell r="A2131" t="str">
            <v>Accounts Payable</v>
          </cell>
          <cell r="B2131" t="str">
            <v>Accounts Payable</v>
          </cell>
          <cell r="C2131" t="str">
            <v>Accounts Payable</v>
          </cell>
          <cell r="D2131" t="str">
            <v>ERROR</v>
          </cell>
          <cell r="F2131" t="str">
            <v>12/15/2012</v>
          </cell>
          <cell r="O2131">
            <v>106</v>
          </cell>
        </row>
        <row r="2132">
          <cell r="A2132" t="str">
            <v>Occupancy Expenses</v>
          </cell>
          <cell r="B2132" t="str">
            <v>Contracted Building Services</v>
          </cell>
          <cell r="C2132" t="str">
            <v>Expenses</v>
          </cell>
          <cell r="D2132" t="str">
            <v>ERROR</v>
          </cell>
          <cell r="F2132" t="str">
            <v>12/15/2012</v>
          </cell>
          <cell r="O2132">
            <v>106</v>
          </cell>
        </row>
        <row r="2133">
          <cell r="A2133" t="str">
            <v>Personnel Salaries &amp; Benefits</v>
          </cell>
          <cell r="B2133" t="str">
            <v>Employee Benefits</v>
          </cell>
          <cell r="C2133" t="str">
            <v>Expenses</v>
          </cell>
          <cell r="D2133" t="str">
            <v>ERROR</v>
          </cell>
          <cell r="F2133" t="str">
            <v>12/15/2012</v>
          </cell>
          <cell r="O2133">
            <v>-51.52</v>
          </cell>
        </row>
        <row r="2134">
          <cell r="A2134" t="str">
            <v>Personnel Salaries &amp; Benefits</v>
          </cell>
          <cell r="B2134" t="str">
            <v>Employee Benefits</v>
          </cell>
          <cell r="C2134" t="str">
            <v>Expenses</v>
          </cell>
          <cell r="D2134" t="str">
            <v>ERROR</v>
          </cell>
          <cell r="F2134" t="str">
            <v>12/15/2012</v>
          </cell>
          <cell r="O2134">
            <v>-10.52</v>
          </cell>
        </row>
        <row r="2135">
          <cell r="A2135" t="str">
            <v>Personnel Salaries &amp; Benefits</v>
          </cell>
          <cell r="B2135" t="str">
            <v>Business/Operations Salaries</v>
          </cell>
          <cell r="C2135" t="str">
            <v>Expenses</v>
          </cell>
          <cell r="D2135" t="str">
            <v>ERROR</v>
          </cell>
          <cell r="F2135" t="str">
            <v>12/15/2012</v>
          </cell>
          <cell r="O2135">
            <v>1250</v>
          </cell>
        </row>
        <row r="2136">
          <cell r="A2136" t="str">
            <v>Personnel Salaries &amp; Benefits</v>
          </cell>
          <cell r="B2136" t="str">
            <v>Business/Operations Salaries</v>
          </cell>
          <cell r="C2136" t="str">
            <v>Expenses</v>
          </cell>
          <cell r="D2136" t="str">
            <v>ERROR</v>
          </cell>
          <cell r="F2136" t="str">
            <v>12/15/2012</v>
          </cell>
          <cell r="O2136">
            <v>1481.58</v>
          </cell>
        </row>
        <row r="2137">
          <cell r="A2137" t="str">
            <v>Personnel Salaries &amp; Benefits</v>
          </cell>
          <cell r="B2137" t="str">
            <v>Employee Benefits</v>
          </cell>
          <cell r="C2137" t="str">
            <v>Expenses</v>
          </cell>
          <cell r="D2137" t="str">
            <v>ERROR</v>
          </cell>
          <cell r="F2137" t="str">
            <v>12/15/2012</v>
          </cell>
          <cell r="O2137">
            <v>1214.79</v>
          </cell>
        </row>
        <row r="2138">
          <cell r="A2138" t="str">
            <v>Personnel Salaries &amp; Benefits</v>
          </cell>
          <cell r="B2138" t="str">
            <v>Employee Benefits</v>
          </cell>
          <cell r="C2138" t="str">
            <v>Expenses</v>
          </cell>
          <cell r="D2138" t="str">
            <v>ERROR</v>
          </cell>
          <cell r="F2138" t="str">
            <v>12/15/2012</v>
          </cell>
          <cell r="O2138">
            <v>284.10000000000002</v>
          </cell>
        </row>
        <row r="2139">
          <cell r="A2139" t="str">
            <v>Personnel Salaries &amp; Benefits</v>
          </cell>
          <cell r="B2139" t="str">
            <v>Employee Benefits</v>
          </cell>
          <cell r="C2139" t="str">
            <v>Expenses</v>
          </cell>
          <cell r="D2139" t="str">
            <v>ERROR</v>
          </cell>
          <cell r="F2139" t="str">
            <v>12/15/2012</v>
          </cell>
          <cell r="O2139">
            <v>78.08</v>
          </cell>
        </row>
        <row r="2140">
          <cell r="A2140" t="str">
            <v>Personnel Salaries &amp; Benefits</v>
          </cell>
          <cell r="B2140" t="str">
            <v>Employee Benefits</v>
          </cell>
          <cell r="C2140" t="str">
            <v>Expenses</v>
          </cell>
          <cell r="D2140" t="str">
            <v>ERROR</v>
          </cell>
          <cell r="F2140" t="str">
            <v>12/15/2012</v>
          </cell>
          <cell r="O2140">
            <v>-110.42</v>
          </cell>
        </row>
        <row r="2141">
          <cell r="A2141" t="str">
            <v>Personnel Salaries &amp; Benefits</v>
          </cell>
          <cell r="B2141" t="str">
            <v>Employee Benefits</v>
          </cell>
          <cell r="C2141" t="str">
            <v>Expenses</v>
          </cell>
          <cell r="D2141" t="str">
            <v>ERROR</v>
          </cell>
          <cell r="F2141" t="str">
            <v>12/15/2012</v>
          </cell>
          <cell r="O2141">
            <v>-55.79</v>
          </cell>
        </row>
        <row r="2142">
          <cell r="A2142" t="str">
            <v>Personnel Salaries &amp; Benefits</v>
          </cell>
          <cell r="B2142" t="str">
            <v>Employee Benefits</v>
          </cell>
          <cell r="C2142" t="str">
            <v>Expenses</v>
          </cell>
          <cell r="D2142" t="str">
            <v>ERROR</v>
          </cell>
          <cell r="F2142" t="str">
            <v>12/15/2012</v>
          </cell>
          <cell r="O2142">
            <v>-59.09</v>
          </cell>
        </row>
        <row r="2143">
          <cell r="A2143" t="str">
            <v>Personnel Salaries &amp; Benefits</v>
          </cell>
          <cell r="B2143" t="str">
            <v>Employee Benefits</v>
          </cell>
          <cell r="C2143" t="str">
            <v>Expenses</v>
          </cell>
          <cell r="D2143" t="str">
            <v>ERROR</v>
          </cell>
          <cell r="F2143" t="str">
            <v>12/15/2012</v>
          </cell>
          <cell r="O2143">
            <v>-517.5</v>
          </cell>
        </row>
        <row r="2144">
          <cell r="A2144" t="str">
            <v>Cash</v>
          </cell>
          <cell r="B2144" t="str">
            <v>Checking/Savings</v>
          </cell>
          <cell r="C2144" t="str">
            <v>Bank</v>
          </cell>
          <cell r="D2144" t="str">
            <v>ERROR</v>
          </cell>
          <cell r="F2144" t="str">
            <v>12/15/2012</v>
          </cell>
          <cell r="O2144">
            <v>-13434.87</v>
          </cell>
        </row>
        <row r="2145">
          <cell r="A2145" t="str">
            <v>Cash</v>
          </cell>
          <cell r="B2145" t="str">
            <v>Checking/Savings</v>
          </cell>
          <cell r="C2145" t="str">
            <v>Bank</v>
          </cell>
          <cell r="D2145" t="str">
            <v>ERROR</v>
          </cell>
          <cell r="F2145" t="str">
            <v>12/15/2012</v>
          </cell>
          <cell r="O2145">
            <v>-5721.39</v>
          </cell>
        </row>
        <row r="2146">
          <cell r="A2146" t="str">
            <v>Office Expenses</v>
          </cell>
          <cell r="B2146" t="str">
            <v>Legal, Accounting and Payroll Services</v>
          </cell>
          <cell r="C2146" t="str">
            <v>Expenses</v>
          </cell>
          <cell r="D2146" t="str">
            <v>ERROR</v>
          </cell>
          <cell r="F2146" t="str">
            <v>12/15/2012</v>
          </cell>
          <cell r="O2146">
            <v>3004.17</v>
          </cell>
        </row>
        <row r="2147">
          <cell r="A2147" t="str">
            <v>Other Current Liabilities</v>
          </cell>
          <cell r="B2147" t="str">
            <v>Payroll Liabilities</v>
          </cell>
          <cell r="C2147" t="str">
            <v>Other Current Liabilities</v>
          </cell>
          <cell r="D2147" t="str">
            <v>ERROR</v>
          </cell>
          <cell r="F2147" t="str">
            <v>12/17/2012</v>
          </cell>
          <cell r="O2147">
            <v>-550.4</v>
          </cell>
        </row>
        <row r="2148">
          <cell r="A2148" t="str">
            <v>Accounts Payable</v>
          </cell>
          <cell r="B2148" t="str">
            <v>Accounts Payable</v>
          </cell>
          <cell r="C2148" t="str">
            <v>Accounts Payable</v>
          </cell>
          <cell r="D2148" t="str">
            <v>ERROR</v>
          </cell>
          <cell r="F2148" t="str">
            <v>12/17/2012</v>
          </cell>
          <cell r="O2148">
            <v>-106</v>
          </cell>
        </row>
        <row r="2149">
          <cell r="A2149" t="str">
            <v>Accounts Payable</v>
          </cell>
          <cell r="B2149" t="str">
            <v>Accounts Payable</v>
          </cell>
          <cell r="C2149" t="str">
            <v>Accounts Payable</v>
          </cell>
          <cell r="D2149" t="str">
            <v>ERROR</v>
          </cell>
          <cell r="F2149" t="str">
            <v>12/17/2012</v>
          </cell>
          <cell r="O2149">
            <v>-107.34</v>
          </cell>
        </row>
        <row r="2150">
          <cell r="A2150" t="str">
            <v>Accounts Payable</v>
          </cell>
          <cell r="B2150" t="str">
            <v>Accounts Payable</v>
          </cell>
          <cell r="C2150" t="str">
            <v>Accounts Payable</v>
          </cell>
          <cell r="D2150" t="str">
            <v>ERROR</v>
          </cell>
          <cell r="F2150" t="str">
            <v>12/17/2012</v>
          </cell>
          <cell r="O2150">
            <v>-419.69</v>
          </cell>
        </row>
        <row r="2151">
          <cell r="A2151" t="str">
            <v>Accounts Payable</v>
          </cell>
          <cell r="B2151" t="str">
            <v>Accounts Payable</v>
          </cell>
          <cell r="C2151" t="str">
            <v>Accounts Payable</v>
          </cell>
          <cell r="D2151" t="str">
            <v>ERROR</v>
          </cell>
          <cell r="F2151" t="str">
            <v>12/17/2012</v>
          </cell>
          <cell r="O2151">
            <v>-216.5</v>
          </cell>
        </row>
        <row r="2152">
          <cell r="A2152" t="str">
            <v>Cash</v>
          </cell>
          <cell r="B2152" t="str">
            <v>Checking/Savings</v>
          </cell>
          <cell r="C2152" t="str">
            <v>Bank</v>
          </cell>
          <cell r="D2152" t="str">
            <v>ERROR</v>
          </cell>
          <cell r="F2152" t="str">
            <v>12/17/2012</v>
          </cell>
          <cell r="O2152">
            <v>-216.5</v>
          </cell>
        </row>
        <row r="2153">
          <cell r="A2153" t="str">
            <v>Cash</v>
          </cell>
          <cell r="B2153" t="str">
            <v>Checking/Savings</v>
          </cell>
          <cell r="C2153" t="str">
            <v>Bank</v>
          </cell>
          <cell r="D2153" t="str">
            <v>ERROR</v>
          </cell>
          <cell r="F2153" t="str">
            <v>12/17/2012</v>
          </cell>
          <cell r="O2153">
            <v>-550.4</v>
          </cell>
        </row>
        <row r="2154">
          <cell r="A2154" t="str">
            <v>Office Expenses</v>
          </cell>
          <cell r="B2154" t="str">
            <v>Legal, Accounting and Payroll Services</v>
          </cell>
          <cell r="C2154" t="str">
            <v>Expenses</v>
          </cell>
          <cell r="D2154" t="str">
            <v>ERROR</v>
          </cell>
          <cell r="F2154" t="str">
            <v>12/17/2012</v>
          </cell>
          <cell r="O2154">
            <v>130.80000000000001</v>
          </cell>
        </row>
        <row r="2155">
          <cell r="A2155" t="str">
            <v>Cash</v>
          </cell>
          <cell r="B2155" t="str">
            <v>Checking/Savings</v>
          </cell>
          <cell r="C2155" t="str">
            <v>Bank</v>
          </cell>
          <cell r="D2155" t="str">
            <v>ERROR</v>
          </cell>
          <cell r="F2155" t="str">
            <v>12/17/2012</v>
          </cell>
          <cell r="O2155">
            <v>-419.69</v>
          </cell>
        </row>
        <row r="2156">
          <cell r="A2156" t="str">
            <v>Cash</v>
          </cell>
          <cell r="B2156" t="str">
            <v>Checking/Savings</v>
          </cell>
          <cell r="C2156" t="str">
            <v>Bank</v>
          </cell>
          <cell r="D2156" t="str">
            <v>ERROR</v>
          </cell>
          <cell r="F2156" t="str">
            <v>12/17/2012</v>
          </cell>
          <cell r="O2156">
            <v>-107.34</v>
          </cell>
        </row>
        <row r="2157">
          <cell r="A2157" t="str">
            <v>Cash</v>
          </cell>
          <cell r="B2157" t="str">
            <v>Checking/Savings</v>
          </cell>
          <cell r="C2157" t="str">
            <v>Bank</v>
          </cell>
          <cell r="D2157" t="str">
            <v>ERROR</v>
          </cell>
          <cell r="F2157" t="str">
            <v>12/17/2012</v>
          </cell>
          <cell r="O2157">
            <v>-106</v>
          </cell>
        </row>
        <row r="2158">
          <cell r="A2158" t="str">
            <v>Cash</v>
          </cell>
          <cell r="B2158" t="str">
            <v>Checking/Savings</v>
          </cell>
          <cell r="C2158" t="str">
            <v>Bank</v>
          </cell>
          <cell r="D2158" t="str">
            <v>ERROR</v>
          </cell>
          <cell r="F2158" t="str">
            <v>12/17/2012</v>
          </cell>
          <cell r="O2158">
            <v>-130.80000000000001</v>
          </cell>
        </row>
        <row r="2159">
          <cell r="A2159" t="str">
            <v>Accounts Payable</v>
          </cell>
          <cell r="B2159" t="str">
            <v>Accounts Payable</v>
          </cell>
          <cell r="C2159" t="str">
            <v>Accounts Payable</v>
          </cell>
          <cell r="D2159" t="str">
            <v>ERROR</v>
          </cell>
          <cell r="F2159" t="str">
            <v>12/18/2012</v>
          </cell>
          <cell r="O2159">
            <v>-5267.02</v>
          </cell>
        </row>
        <row r="2160">
          <cell r="A2160" t="str">
            <v>Personnel Salaries &amp; Benefits</v>
          </cell>
          <cell r="B2160" t="str">
            <v>Employee Benefits</v>
          </cell>
          <cell r="C2160" t="str">
            <v>Expenses</v>
          </cell>
          <cell r="D2160" t="str">
            <v>ERROR</v>
          </cell>
          <cell r="F2160" t="str">
            <v>12/18/2012</v>
          </cell>
          <cell r="O2160">
            <v>627.84</v>
          </cell>
        </row>
        <row r="2161">
          <cell r="A2161" t="str">
            <v>Personnel Salaries &amp; Benefits</v>
          </cell>
          <cell r="B2161" t="str">
            <v>Employee Benefits</v>
          </cell>
          <cell r="C2161" t="str">
            <v>Expenses</v>
          </cell>
          <cell r="D2161" t="str">
            <v>ERROR</v>
          </cell>
          <cell r="F2161" t="str">
            <v>12/18/2012</v>
          </cell>
          <cell r="O2161">
            <v>229.16</v>
          </cell>
        </row>
        <row r="2162">
          <cell r="A2162" t="str">
            <v>Cash</v>
          </cell>
          <cell r="B2162" t="str">
            <v>Checking/Savings</v>
          </cell>
          <cell r="C2162" t="str">
            <v>Bank</v>
          </cell>
          <cell r="D2162" t="str">
            <v>ERROR</v>
          </cell>
          <cell r="F2162" t="str">
            <v>12/18/2012</v>
          </cell>
          <cell r="O2162">
            <v>-2890.14</v>
          </cell>
        </row>
        <row r="2163">
          <cell r="A2163" t="str">
            <v>Cash</v>
          </cell>
          <cell r="B2163" t="str">
            <v>Checking/Savings</v>
          </cell>
          <cell r="C2163" t="str">
            <v>Bank</v>
          </cell>
          <cell r="D2163" t="str">
            <v>ERROR</v>
          </cell>
          <cell r="F2163" t="str">
            <v>12/18/2012</v>
          </cell>
          <cell r="O2163">
            <v>-627.84</v>
          </cell>
        </row>
        <row r="2164">
          <cell r="A2164" t="str">
            <v>Cash</v>
          </cell>
          <cell r="B2164" t="str">
            <v>Checking/Savings</v>
          </cell>
          <cell r="C2164" t="str">
            <v>Bank</v>
          </cell>
          <cell r="D2164" t="str">
            <v>ERROR</v>
          </cell>
          <cell r="F2164" t="str">
            <v>12/18/2012</v>
          </cell>
          <cell r="O2164">
            <v>-5267.02</v>
          </cell>
        </row>
        <row r="2165">
          <cell r="A2165" t="str">
            <v>General Expenses</v>
          </cell>
          <cell r="B2165" t="str">
            <v>Other General Expense</v>
          </cell>
          <cell r="C2165" t="str">
            <v>Expenses</v>
          </cell>
          <cell r="D2165" t="str">
            <v>ERROR</v>
          </cell>
          <cell r="F2165" t="str">
            <v>12/18/2012</v>
          </cell>
          <cell r="O2165">
            <v>312.26</v>
          </cell>
        </row>
        <row r="2166">
          <cell r="A2166" t="str">
            <v>Office Expenses</v>
          </cell>
          <cell r="B2166" t="str">
            <v>Other Office Expense</v>
          </cell>
          <cell r="C2166" t="str">
            <v>Expenses</v>
          </cell>
          <cell r="D2166" t="str">
            <v>ERROR</v>
          </cell>
          <cell r="F2166" t="str">
            <v>12/18/2012</v>
          </cell>
          <cell r="O2166">
            <v>47.52</v>
          </cell>
        </row>
        <row r="2167">
          <cell r="A2167" t="str">
            <v>Other Current Liabilities</v>
          </cell>
          <cell r="B2167" t="str">
            <v>Credit Card</v>
          </cell>
          <cell r="C2167" t="str">
            <v>Credit Card</v>
          </cell>
          <cell r="D2167" t="str">
            <v>ERROR</v>
          </cell>
          <cell r="F2167" t="str">
            <v>12/18/2012</v>
          </cell>
          <cell r="O2167">
            <v>47.52</v>
          </cell>
        </row>
        <row r="2168">
          <cell r="A2168" t="str">
            <v>Other Current Liabilities</v>
          </cell>
          <cell r="B2168" t="str">
            <v>Credit Card</v>
          </cell>
          <cell r="C2168" t="str">
            <v>Credit Card</v>
          </cell>
          <cell r="D2168" t="str">
            <v>ERROR</v>
          </cell>
          <cell r="F2168" t="str">
            <v>12/18/2012</v>
          </cell>
          <cell r="O2168">
            <v>312.26</v>
          </cell>
        </row>
        <row r="2169">
          <cell r="A2169" t="str">
            <v>Cash</v>
          </cell>
          <cell r="B2169" t="str">
            <v>Checking/Savings</v>
          </cell>
          <cell r="C2169" t="str">
            <v>Bank</v>
          </cell>
          <cell r="D2169" t="str">
            <v>ERROR</v>
          </cell>
          <cell r="F2169" t="str">
            <v>12/18/2012</v>
          </cell>
          <cell r="O2169">
            <v>2890.14</v>
          </cell>
        </row>
        <row r="2170">
          <cell r="A2170" t="str">
            <v>Cash</v>
          </cell>
          <cell r="B2170" t="str">
            <v>Checking/Savings</v>
          </cell>
          <cell r="C2170" t="str">
            <v>Bank</v>
          </cell>
          <cell r="D2170" t="str">
            <v>ERROR</v>
          </cell>
          <cell r="F2170" t="str">
            <v>12/18/2012</v>
          </cell>
          <cell r="O2170">
            <v>-229.16</v>
          </cell>
        </row>
        <row r="2171">
          <cell r="A2171" t="str">
            <v>Office Expenses</v>
          </cell>
          <cell r="B2171" t="str">
            <v>Other Office Expense</v>
          </cell>
          <cell r="C2171" t="str">
            <v>Expenses</v>
          </cell>
          <cell r="D2171" t="str">
            <v>ERROR</v>
          </cell>
          <cell r="F2171" t="str">
            <v>12/20/2012</v>
          </cell>
          <cell r="O2171">
            <v>54.93</v>
          </cell>
        </row>
        <row r="2172">
          <cell r="A2172" t="str">
            <v>Accounts Payable</v>
          </cell>
          <cell r="B2172" t="str">
            <v>Accounts Payable</v>
          </cell>
          <cell r="C2172" t="str">
            <v>Accounts Payable</v>
          </cell>
          <cell r="D2172" t="str">
            <v>ERROR</v>
          </cell>
          <cell r="F2172" t="str">
            <v>12/20/2012</v>
          </cell>
          <cell r="O2172">
            <v>54.93</v>
          </cell>
        </row>
        <row r="2173">
          <cell r="A2173" t="str">
            <v>Accounts Payable</v>
          </cell>
          <cell r="B2173" t="str">
            <v>Accounts Payable</v>
          </cell>
          <cell r="C2173" t="str">
            <v>Accounts Payable</v>
          </cell>
          <cell r="D2173" t="str">
            <v>ERROR</v>
          </cell>
          <cell r="F2173" t="str">
            <v>12/21/2012</v>
          </cell>
          <cell r="O2173">
            <v>2910</v>
          </cell>
        </row>
        <row r="2174">
          <cell r="A2174" t="str">
            <v>Direct Student Expense</v>
          </cell>
          <cell r="B2174" t="str">
            <v>Special Education Contracted Services</v>
          </cell>
          <cell r="C2174" t="str">
            <v>Expenses</v>
          </cell>
          <cell r="D2174" t="str">
            <v>ERROR</v>
          </cell>
          <cell r="F2174" t="str">
            <v>12/21/2012</v>
          </cell>
          <cell r="O2174">
            <v>1097.3399999999999</v>
          </cell>
        </row>
        <row r="2175">
          <cell r="A2175" t="str">
            <v>Direct Student Expense</v>
          </cell>
          <cell r="B2175" t="str">
            <v>Special Education Contracted Services</v>
          </cell>
          <cell r="C2175" t="str">
            <v>Expenses</v>
          </cell>
          <cell r="D2175" t="str">
            <v>ERROR</v>
          </cell>
          <cell r="F2175" t="str">
            <v>12/21/2012</v>
          </cell>
          <cell r="O2175">
            <v>1812.66</v>
          </cell>
        </row>
        <row r="2176">
          <cell r="A2176" t="str">
            <v>Accounts Payable</v>
          </cell>
          <cell r="B2176" t="str">
            <v>Accounts Payable</v>
          </cell>
          <cell r="C2176" t="str">
            <v>Accounts Payable</v>
          </cell>
          <cell r="D2176" t="str">
            <v>ERROR</v>
          </cell>
          <cell r="F2176" t="str">
            <v>12/23/2012</v>
          </cell>
          <cell r="O2176">
            <v>226.6</v>
          </cell>
        </row>
        <row r="2177">
          <cell r="A2177" t="str">
            <v>Accounts Payable</v>
          </cell>
          <cell r="B2177" t="str">
            <v>Accounts Payable</v>
          </cell>
          <cell r="C2177" t="str">
            <v>Accounts Payable</v>
          </cell>
          <cell r="D2177" t="str">
            <v>ERROR</v>
          </cell>
          <cell r="F2177" t="str">
            <v>12/23/2012</v>
          </cell>
          <cell r="O2177">
            <v>9.5299999999999994</v>
          </cell>
        </row>
        <row r="2178">
          <cell r="A2178" t="str">
            <v>Office Expenses</v>
          </cell>
          <cell r="B2178" t="str">
            <v>Other Office Expense</v>
          </cell>
          <cell r="C2178" t="str">
            <v>Expenses</v>
          </cell>
          <cell r="D2178" t="str">
            <v>ERROR</v>
          </cell>
          <cell r="F2178" t="str">
            <v>12/23/2012</v>
          </cell>
          <cell r="O2178">
            <v>54.55</v>
          </cell>
        </row>
        <row r="2179">
          <cell r="A2179" t="str">
            <v>Direct Student Expense</v>
          </cell>
          <cell r="B2179" t="str">
            <v>Field Trips/Student Activities</v>
          </cell>
          <cell r="C2179" t="str">
            <v>Expenses</v>
          </cell>
          <cell r="D2179" t="str">
            <v>ERROR</v>
          </cell>
          <cell r="F2179" t="str">
            <v>12/23/2012</v>
          </cell>
          <cell r="O2179">
            <v>150</v>
          </cell>
        </row>
        <row r="2180">
          <cell r="A2180" t="str">
            <v>Office Expenses</v>
          </cell>
          <cell r="B2180" t="str">
            <v>Postage and Shipping</v>
          </cell>
          <cell r="C2180" t="str">
            <v>Expenses</v>
          </cell>
          <cell r="D2180" t="str">
            <v>ERROR</v>
          </cell>
          <cell r="F2180" t="str">
            <v>12/23/2012</v>
          </cell>
          <cell r="O2180">
            <v>22.05</v>
          </cell>
        </row>
        <row r="2181">
          <cell r="A2181" t="str">
            <v>Direct Student Expense</v>
          </cell>
          <cell r="B2181" t="str">
            <v>Family &amp; School Events</v>
          </cell>
          <cell r="C2181" t="str">
            <v>Expenses</v>
          </cell>
          <cell r="D2181" t="str">
            <v>ERROR</v>
          </cell>
          <cell r="F2181" t="str">
            <v>12/23/2012</v>
          </cell>
          <cell r="O2181">
            <v>9.5299999999999994</v>
          </cell>
        </row>
        <row r="2182">
          <cell r="A2182" t="str">
            <v>Direct Student Expense</v>
          </cell>
          <cell r="B2182" t="str">
            <v>Student Recruiting</v>
          </cell>
          <cell r="C2182" t="str">
            <v>Expenses</v>
          </cell>
          <cell r="D2182" t="str">
            <v>ERROR</v>
          </cell>
          <cell r="F2182" t="str">
            <v>12/24/2012</v>
          </cell>
          <cell r="O2182">
            <v>1740</v>
          </cell>
        </row>
        <row r="2183">
          <cell r="A2183" t="str">
            <v>Cash</v>
          </cell>
          <cell r="B2183" t="str">
            <v>Checking/Savings</v>
          </cell>
          <cell r="C2183" t="str">
            <v>Bank</v>
          </cell>
          <cell r="D2183" t="str">
            <v>ERROR</v>
          </cell>
          <cell r="F2183" t="str">
            <v>12/24/2012</v>
          </cell>
          <cell r="O2183">
            <v>-1740</v>
          </cell>
        </row>
        <row r="2184">
          <cell r="A2184" t="str">
            <v>Accounts Payable</v>
          </cell>
          <cell r="B2184" t="str">
            <v>Accounts Payable</v>
          </cell>
          <cell r="C2184" t="str">
            <v>Accounts Payable</v>
          </cell>
          <cell r="D2184" t="str">
            <v>ERROR</v>
          </cell>
          <cell r="F2184" t="str">
            <v>12/26/2012</v>
          </cell>
          <cell r="O2184">
            <v>-1275</v>
          </cell>
        </row>
        <row r="2185">
          <cell r="A2185" t="str">
            <v>Accounts Payable</v>
          </cell>
          <cell r="B2185" t="str">
            <v>Accounts Payable</v>
          </cell>
          <cell r="C2185" t="str">
            <v>Accounts Payable</v>
          </cell>
          <cell r="D2185" t="str">
            <v>ERROR</v>
          </cell>
          <cell r="F2185" t="str">
            <v>12/26/2012</v>
          </cell>
          <cell r="O2185">
            <v>-900</v>
          </cell>
        </row>
        <row r="2186">
          <cell r="A2186" t="str">
            <v>Personnel Salaries &amp; Benefits</v>
          </cell>
          <cell r="B2186" t="str">
            <v>Employee Benefits</v>
          </cell>
          <cell r="C2186" t="str">
            <v>Expenses</v>
          </cell>
          <cell r="D2186" t="str">
            <v>ERROR</v>
          </cell>
          <cell r="F2186" t="str">
            <v>12/26/2012</v>
          </cell>
          <cell r="O2186">
            <v>5137.0200000000004</v>
          </cell>
        </row>
        <row r="2187">
          <cell r="A2187" t="str">
            <v>Cash</v>
          </cell>
          <cell r="B2187" t="str">
            <v>Checking/Savings</v>
          </cell>
          <cell r="C2187" t="str">
            <v>Bank</v>
          </cell>
          <cell r="D2187" t="str">
            <v>ERROR</v>
          </cell>
          <cell r="F2187" t="str">
            <v>12/26/2012</v>
          </cell>
          <cell r="O2187">
            <v>-2175</v>
          </cell>
        </row>
        <row r="2188">
          <cell r="A2188" t="str">
            <v>Cash</v>
          </cell>
          <cell r="B2188" t="str">
            <v>Checking/Savings</v>
          </cell>
          <cell r="C2188" t="str">
            <v>Bank</v>
          </cell>
          <cell r="D2188" t="str">
            <v>ERROR</v>
          </cell>
          <cell r="F2188" t="str">
            <v>12/26/2012</v>
          </cell>
          <cell r="O2188">
            <v>2175</v>
          </cell>
        </row>
        <row r="2189">
          <cell r="A2189" t="str">
            <v>Cash</v>
          </cell>
          <cell r="B2189" t="str">
            <v>Checking/Savings</v>
          </cell>
          <cell r="C2189" t="str">
            <v>Bank</v>
          </cell>
          <cell r="D2189" t="str">
            <v>ERROR</v>
          </cell>
          <cell r="F2189" t="str">
            <v>12/26/2012</v>
          </cell>
          <cell r="O2189">
            <v>-1275</v>
          </cell>
        </row>
        <row r="2190">
          <cell r="A2190" t="str">
            <v>Cash</v>
          </cell>
          <cell r="B2190" t="str">
            <v>Checking/Savings</v>
          </cell>
          <cell r="C2190" t="str">
            <v>Bank</v>
          </cell>
          <cell r="D2190" t="str">
            <v>ERROR</v>
          </cell>
          <cell r="F2190" t="str">
            <v>12/26/2012</v>
          </cell>
          <cell r="O2190">
            <v>-900</v>
          </cell>
        </row>
        <row r="2191">
          <cell r="A2191" t="str">
            <v>Cash</v>
          </cell>
          <cell r="B2191" t="str">
            <v>Checking/Savings</v>
          </cell>
          <cell r="C2191" t="str">
            <v>Bank</v>
          </cell>
          <cell r="D2191" t="str">
            <v>ERROR</v>
          </cell>
          <cell r="F2191" t="str">
            <v>12/26/2012</v>
          </cell>
          <cell r="O2191">
            <v>-5137.0200000000004</v>
          </cell>
        </row>
        <row r="2192">
          <cell r="A2192" t="str">
            <v>Cash</v>
          </cell>
          <cell r="B2192" t="str">
            <v>Checking/Savings</v>
          </cell>
          <cell r="C2192" t="str">
            <v>Bank</v>
          </cell>
          <cell r="D2192" t="str">
            <v>ERROR</v>
          </cell>
          <cell r="F2192" t="str">
            <v>12/27/2012</v>
          </cell>
          <cell r="O2192">
            <v>-300</v>
          </cell>
        </row>
        <row r="2193">
          <cell r="A2193" t="str">
            <v>Office Expenses</v>
          </cell>
          <cell r="B2193" t="str">
            <v>Other Office Expense</v>
          </cell>
          <cell r="C2193" t="str">
            <v>Expenses</v>
          </cell>
          <cell r="D2193" t="str">
            <v>ERROR</v>
          </cell>
          <cell r="F2193" t="str">
            <v>12/27/2012</v>
          </cell>
          <cell r="O2193">
            <v>300</v>
          </cell>
        </row>
        <row r="2194">
          <cell r="A2194" t="str">
            <v>Accounts Payable</v>
          </cell>
          <cell r="B2194" t="str">
            <v>Accounts Payable</v>
          </cell>
          <cell r="C2194" t="str">
            <v>Accounts Payable</v>
          </cell>
          <cell r="D2194" t="str">
            <v>ERROR</v>
          </cell>
          <cell r="F2194" t="str">
            <v>12/28/2012</v>
          </cell>
          <cell r="O2194">
            <v>2198</v>
          </cell>
        </row>
        <row r="2195">
          <cell r="A2195" t="str">
            <v>Direct Student Expense</v>
          </cell>
          <cell r="B2195" t="str">
            <v>After School Program Services</v>
          </cell>
          <cell r="C2195" t="str">
            <v>Expenses</v>
          </cell>
          <cell r="D2195" t="str">
            <v>ERROR</v>
          </cell>
          <cell r="F2195" t="str">
            <v>12/28/2012</v>
          </cell>
          <cell r="O2195">
            <v>2784</v>
          </cell>
        </row>
        <row r="2196">
          <cell r="A2196" t="str">
            <v>Direct Student Expense</v>
          </cell>
          <cell r="B2196" t="str">
            <v>After School Program Services</v>
          </cell>
          <cell r="C2196" t="str">
            <v>Expenses</v>
          </cell>
          <cell r="D2196" t="str">
            <v>ERROR</v>
          </cell>
          <cell r="F2196" t="str">
            <v>12/28/2012</v>
          </cell>
          <cell r="O2196">
            <v>2198</v>
          </cell>
        </row>
        <row r="2197">
          <cell r="A2197" t="str">
            <v>Accounts Payable</v>
          </cell>
          <cell r="B2197" t="str">
            <v>Accounts Payable</v>
          </cell>
          <cell r="C2197" t="str">
            <v>Accounts Payable</v>
          </cell>
          <cell r="D2197" t="str">
            <v>ERROR</v>
          </cell>
          <cell r="F2197" t="str">
            <v>12/28/2012</v>
          </cell>
          <cell r="O2197">
            <v>2784</v>
          </cell>
        </row>
        <row r="2198">
          <cell r="A2198" t="str">
            <v>Accounts Payable</v>
          </cell>
          <cell r="B2198" t="str">
            <v>Accounts Payable</v>
          </cell>
          <cell r="C2198" t="str">
            <v>Accounts Payable</v>
          </cell>
          <cell r="D2198" t="str">
            <v>ERROR</v>
          </cell>
          <cell r="F2198" t="str">
            <v>12/29/2012</v>
          </cell>
          <cell r="O2198">
            <v>791.53</v>
          </cell>
        </row>
        <row r="2199">
          <cell r="A2199" t="str">
            <v>Other Current Liabilities</v>
          </cell>
          <cell r="B2199" t="str">
            <v>Credit Card</v>
          </cell>
          <cell r="C2199" t="str">
            <v>Credit Card</v>
          </cell>
          <cell r="D2199" t="str">
            <v>ERROR</v>
          </cell>
          <cell r="F2199" t="str">
            <v>12/29/2012</v>
          </cell>
          <cell r="O2199">
            <v>42.35</v>
          </cell>
        </row>
        <row r="2200">
          <cell r="A2200" t="str">
            <v>Office Expenses</v>
          </cell>
          <cell r="B2200" t="str">
            <v>Legal, Accounting and Payroll Services</v>
          </cell>
          <cell r="C2200" t="str">
            <v>Expenses</v>
          </cell>
          <cell r="D2200" t="str">
            <v>ERROR</v>
          </cell>
          <cell r="F2200" t="str">
            <v>12/29/2012</v>
          </cell>
          <cell r="O2200">
            <v>42.35</v>
          </cell>
        </row>
        <row r="2201">
          <cell r="A2201" t="str">
            <v>Office Expenses</v>
          </cell>
          <cell r="B2201" t="str">
            <v>Office Equipment Rental and Maintenance</v>
          </cell>
          <cell r="C2201" t="str">
            <v>Expenses</v>
          </cell>
          <cell r="D2201" t="str">
            <v>ERROR</v>
          </cell>
          <cell r="F2201" t="str">
            <v>12/29/2012</v>
          </cell>
          <cell r="O2201">
            <v>791.53</v>
          </cell>
        </row>
        <row r="2202">
          <cell r="A2202" t="str">
            <v>Office Expenses</v>
          </cell>
          <cell r="B2202" t="str">
            <v>Office Equipment Rental and Maintenance</v>
          </cell>
          <cell r="C2202" t="str">
            <v>Expenses</v>
          </cell>
          <cell r="D2202" t="str">
            <v>ERROR</v>
          </cell>
          <cell r="F2202" t="str">
            <v>12/31/2012</v>
          </cell>
          <cell r="O2202">
            <v>-1595</v>
          </cell>
        </row>
        <row r="2203">
          <cell r="A2203" t="str">
            <v>Office Expenses</v>
          </cell>
          <cell r="B2203" t="str">
            <v>Office Equipment Rental and Maintenance</v>
          </cell>
          <cell r="C2203" t="str">
            <v>Expenses</v>
          </cell>
          <cell r="D2203" t="str">
            <v>ERROR</v>
          </cell>
          <cell r="F2203" t="str">
            <v>12/31/2012</v>
          </cell>
          <cell r="O2203">
            <v>-3190</v>
          </cell>
        </row>
        <row r="2204">
          <cell r="A2204" t="str">
            <v>Office Expenses</v>
          </cell>
          <cell r="B2204" t="str">
            <v>Office Equipment Rental and Maintenance</v>
          </cell>
          <cell r="C2204" t="str">
            <v>Expenses</v>
          </cell>
          <cell r="D2204" t="str">
            <v>ERROR</v>
          </cell>
          <cell r="F2204" t="str">
            <v>12/31/2012</v>
          </cell>
          <cell r="O2204">
            <v>-1595</v>
          </cell>
        </row>
        <row r="2205">
          <cell r="A2205" t="str">
            <v>Office Expenses</v>
          </cell>
          <cell r="B2205" t="str">
            <v>Office Equipment Rental and Maintenance</v>
          </cell>
          <cell r="C2205" t="str">
            <v>Expenses</v>
          </cell>
          <cell r="D2205" t="str">
            <v>ERROR</v>
          </cell>
          <cell r="F2205" t="str">
            <v>12/31/2012</v>
          </cell>
          <cell r="O2205">
            <v>-797.5</v>
          </cell>
        </row>
        <row r="2206">
          <cell r="A2206" t="str">
            <v>Office Expenses</v>
          </cell>
          <cell r="B2206" t="str">
            <v>Office Equipment Rental and Maintenance</v>
          </cell>
          <cell r="C2206" t="str">
            <v>Expenses</v>
          </cell>
          <cell r="D2206" t="str">
            <v>ERROR</v>
          </cell>
          <cell r="F2206" t="str">
            <v>12/31/2012</v>
          </cell>
          <cell r="O2206">
            <v>-797.5</v>
          </cell>
        </row>
        <row r="2207">
          <cell r="A2207" t="str">
            <v>Office Expenses</v>
          </cell>
          <cell r="B2207" t="str">
            <v>Office Equipment Rental and Maintenance</v>
          </cell>
          <cell r="C2207" t="str">
            <v>Expenses</v>
          </cell>
          <cell r="D2207" t="str">
            <v>ERROR</v>
          </cell>
          <cell r="F2207" t="str">
            <v>12/31/2012</v>
          </cell>
          <cell r="O2207">
            <v>1595</v>
          </cell>
        </row>
        <row r="2208">
          <cell r="A2208" t="str">
            <v>Office Expenses</v>
          </cell>
          <cell r="B2208" t="str">
            <v>Office Equipment Rental and Maintenance</v>
          </cell>
          <cell r="C2208" t="str">
            <v>Expenses</v>
          </cell>
          <cell r="D2208" t="str">
            <v>ERROR</v>
          </cell>
          <cell r="F2208" t="str">
            <v>12/31/2012</v>
          </cell>
          <cell r="O2208">
            <v>1595</v>
          </cell>
        </row>
        <row r="2209">
          <cell r="A2209" t="str">
            <v>Office Expenses</v>
          </cell>
          <cell r="B2209" t="str">
            <v>Office Equipment Rental and Maintenance</v>
          </cell>
          <cell r="C2209" t="str">
            <v>Expenses</v>
          </cell>
          <cell r="D2209" t="str">
            <v>ERROR</v>
          </cell>
          <cell r="F2209" t="str">
            <v>12/31/2012</v>
          </cell>
          <cell r="O2209">
            <v>3190</v>
          </cell>
        </row>
        <row r="2210">
          <cell r="A2210" t="str">
            <v>Office Expenses</v>
          </cell>
          <cell r="B2210" t="str">
            <v>Office Equipment Rental and Maintenance</v>
          </cell>
          <cell r="C2210" t="str">
            <v>Expenses</v>
          </cell>
          <cell r="D2210" t="str">
            <v>ERROR</v>
          </cell>
          <cell r="F2210" t="str">
            <v>12/31/2012</v>
          </cell>
          <cell r="O2210">
            <v>1595</v>
          </cell>
        </row>
        <row r="2211">
          <cell r="A2211" t="str">
            <v>Office Expenses</v>
          </cell>
          <cell r="B2211" t="str">
            <v>Office Equipment Rental and Maintenance</v>
          </cell>
          <cell r="C2211" t="str">
            <v>Expenses</v>
          </cell>
          <cell r="D2211" t="str">
            <v>ERROR</v>
          </cell>
          <cell r="F2211" t="str">
            <v>12/31/2012</v>
          </cell>
          <cell r="O2211">
            <v>797.5</v>
          </cell>
        </row>
        <row r="2212">
          <cell r="A2212" t="str">
            <v>Office Expenses</v>
          </cell>
          <cell r="B2212" t="str">
            <v>Office Equipment Rental and Maintenance</v>
          </cell>
          <cell r="C2212" t="str">
            <v>Expenses</v>
          </cell>
          <cell r="D2212" t="str">
            <v>ERROR</v>
          </cell>
          <cell r="F2212" t="str">
            <v>12/31/2012</v>
          </cell>
          <cell r="O2212">
            <v>797.5</v>
          </cell>
        </row>
        <row r="2213">
          <cell r="A2213" t="str">
            <v>Office Expenses</v>
          </cell>
          <cell r="B2213" t="str">
            <v>Legal, Accounting and Payroll Services</v>
          </cell>
          <cell r="C2213" t="str">
            <v>Expenses</v>
          </cell>
          <cell r="D2213" t="str">
            <v>ERROR</v>
          </cell>
          <cell r="F2213" t="str">
            <v>12/31/2012</v>
          </cell>
          <cell r="O2213">
            <v>90.84</v>
          </cell>
        </row>
        <row r="2214">
          <cell r="A2214" t="str">
            <v>Office Expenses</v>
          </cell>
          <cell r="B2214" t="str">
            <v>Legal, Accounting and Payroll Services</v>
          </cell>
          <cell r="C2214" t="str">
            <v>Expenses</v>
          </cell>
          <cell r="D2214" t="str">
            <v>ERROR</v>
          </cell>
          <cell r="F2214" t="str">
            <v>12/31/2012</v>
          </cell>
          <cell r="O2214">
            <v>-3000</v>
          </cell>
        </row>
        <row r="2215">
          <cell r="A2215" t="str">
            <v>Office Expenses</v>
          </cell>
          <cell r="B2215" t="str">
            <v>Legal, Accounting and Payroll Services</v>
          </cell>
          <cell r="C2215" t="str">
            <v>Expenses</v>
          </cell>
          <cell r="D2215" t="str">
            <v>ERROR</v>
          </cell>
          <cell r="F2215" t="str">
            <v>12/31/2012</v>
          </cell>
          <cell r="O2215">
            <v>3000</v>
          </cell>
        </row>
        <row r="2216">
          <cell r="A2216" t="str">
            <v>Accumulated depreciation</v>
          </cell>
          <cell r="B2216" t="str">
            <v>(Accumulated depreciation - FE)</v>
          </cell>
          <cell r="C2216">
            <v>0</v>
          </cell>
          <cell r="D2216" t="str">
            <v>ERROR</v>
          </cell>
          <cell r="F2216" t="str">
            <v>12/31/2012</v>
          </cell>
          <cell r="O2216">
            <v>-4696.58</v>
          </cell>
        </row>
        <row r="2217">
          <cell r="A2217" t="str">
            <v>Other Income</v>
          </cell>
          <cell r="B2217" t="str">
            <v>Other Income</v>
          </cell>
          <cell r="C2217" t="str">
            <v>Income</v>
          </cell>
          <cell r="D2217" t="str">
            <v>ERROR</v>
          </cell>
          <cell r="F2217" t="str">
            <v>12/31/2012</v>
          </cell>
          <cell r="O2217">
            <v>5</v>
          </cell>
        </row>
        <row r="2218">
          <cell r="A2218" t="str">
            <v>Other Income</v>
          </cell>
          <cell r="B2218" t="str">
            <v>Other Income</v>
          </cell>
          <cell r="C2218" t="str">
            <v>Income</v>
          </cell>
          <cell r="D2218" t="str">
            <v>ERROR</v>
          </cell>
          <cell r="F2218" t="str">
            <v>12/31/2012</v>
          </cell>
          <cell r="O2218">
            <v>5</v>
          </cell>
        </row>
        <row r="2219">
          <cell r="A2219" t="str">
            <v>Other Current Liabilities</v>
          </cell>
          <cell r="B2219" t="str">
            <v>Credit Card</v>
          </cell>
          <cell r="C2219" t="str">
            <v>Credit Card</v>
          </cell>
          <cell r="D2219" t="str">
            <v>ERROR</v>
          </cell>
          <cell r="F2219" t="str">
            <v>12/31/2012</v>
          </cell>
          <cell r="O2219">
            <v>61.67</v>
          </cell>
        </row>
        <row r="2220">
          <cell r="A2220" t="str">
            <v>Other Current Liabilities</v>
          </cell>
          <cell r="B2220" t="str">
            <v>Credit Card</v>
          </cell>
          <cell r="C2220" t="str">
            <v>Credit Card</v>
          </cell>
          <cell r="D2220" t="str">
            <v>ERROR</v>
          </cell>
          <cell r="F2220" t="str">
            <v>12/31/2012</v>
          </cell>
          <cell r="O2220">
            <v>205.21</v>
          </cell>
        </row>
        <row r="2221">
          <cell r="A2221" t="str">
            <v>Accumulated depreciation</v>
          </cell>
          <cell r="B2221" t="str">
            <v>(Accumulated depreciation - FE)</v>
          </cell>
          <cell r="C2221" t="str">
            <v>Fixed Assets</v>
          </cell>
          <cell r="D2221" t="str">
            <v>ERROR</v>
          </cell>
          <cell r="F2221" t="str">
            <v>12/31/2012</v>
          </cell>
          <cell r="O2221">
            <v>-73.680000000000007</v>
          </cell>
        </row>
        <row r="2222">
          <cell r="A2222" t="str">
            <v>Accumulated depreciation</v>
          </cell>
          <cell r="B2222" t="str">
            <v>(Accumulated depreciation - FE)</v>
          </cell>
          <cell r="C2222" t="str">
            <v>Fixed Assets</v>
          </cell>
          <cell r="D2222" t="str">
            <v>ERROR</v>
          </cell>
          <cell r="F2222" t="str">
            <v>12/31/2012</v>
          </cell>
          <cell r="O2222">
            <v>-417.5</v>
          </cell>
        </row>
        <row r="2223">
          <cell r="A2223" t="str">
            <v>Accumulated depreciation</v>
          </cell>
          <cell r="B2223" t="str">
            <v>(Accumulated depreciation - FE)</v>
          </cell>
          <cell r="C2223" t="str">
            <v>Fixed Assets</v>
          </cell>
          <cell r="D2223" t="str">
            <v>ERROR</v>
          </cell>
          <cell r="F2223" t="str">
            <v>12/31/2012</v>
          </cell>
          <cell r="O2223">
            <v>-424.48</v>
          </cell>
        </row>
        <row r="2224">
          <cell r="A2224" t="str">
            <v>Cash</v>
          </cell>
          <cell r="B2224" t="str">
            <v>Checking/Savings</v>
          </cell>
          <cell r="C2224" t="str">
            <v>Bank</v>
          </cell>
          <cell r="D2224" t="str">
            <v>ERROR</v>
          </cell>
          <cell r="F2224" t="str">
            <v>12/31/2012</v>
          </cell>
          <cell r="O2224">
            <v>-90.84</v>
          </cell>
        </row>
        <row r="2225">
          <cell r="A2225" t="str">
            <v>Cash</v>
          </cell>
          <cell r="B2225" t="str">
            <v>Checking/Savings</v>
          </cell>
          <cell r="C2225" t="str">
            <v>Bank</v>
          </cell>
          <cell r="D2225" t="str">
            <v>ERROR</v>
          </cell>
          <cell r="F2225" t="str">
            <v>12/31/2012</v>
          </cell>
          <cell r="O2225">
            <v>-13384.95</v>
          </cell>
        </row>
        <row r="2226">
          <cell r="A2226" t="str">
            <v>Cash</v>
          </cell>
          <cell r="B2226" t="str">
            <v>Checking/Savings</v>
          </cell>
          <cell r="C2226" t="str">
            <v>Bank</v>
          </cell>
          <cell r="D2226" t="str">
            <v>ERROR</v>
          </cell>
          <cell r="F2226" t="str">
            <v>12/31/2012</v>
          </cell>
          <cell r="O2226">
            <v>-5342.52</v>
          </cell>
        </row>
        <row r="2227">
          <cell r="A2227" t="str">
            <v>Cash</v>
          </cell>
          <cell r="B2227" t="str">
            <v>Checking/Savings</v>
          </cell>
          <cell r="C2227" t="str">
            <v>Bank</v>
          </cell>
          <cell r="D2227" t="str">
            <v>ERROR</v>
          </cell>
          <cell r="F2227" t="str">
            <v>12/31/2012</v>
          </cell>
          <cell r="O2227">
            <v>150</v>
          </cell>
        </row>
        <row r="2228">
          <cell r="A2228" t="str">
            <v>Depreciation</v>
          </cell>
          <cell r="B2228" t="str">
            <v>Depreciation Expense</v>
          </cell>
          <cell r="C2228" t="str">
            <v>Expenses</v>
          </cell>
          <cell r="D2228" t="str">
            <v>ERROR</v>
          </cell>
          <cell r="F2228" t="str">
            <v>12/31/2012</v>
          </cell>
          <cell r="O2228">
            <v>5612.24</v>
          </cell>
        </row>
        <row r="2229">
          <cell r="A2229" t="str">
            <v>Accounts Receivable</v>
          </cell>
          <cell r="B2229" t="str">
            <v>Accounts Receivable</v>
          </cell>
          <cell r="C2229" t="str">
            <v>Accounts Receivable</v>
          </cell>
          <cell r="D2229" t="str">
            <v>ERROR</v>
          </cell>
          <cell r="F2229" t="str">
            <v>12/31/2012</v>
          </cell>
          <cell r="O2229">
            <v>1429.98</v>
          </cell>
        </row>
        <row r="2230">
          <cell r="A2230" t="str">
            <v>Accounts Receivable</v>
          </cell>
          <cell r="B2230" t="str">
            <v>Accounts Receivable</v>
          </cell>
          <cell r="C2230" t="str">
            <v>Accounts Receivable</v>
          </cell>
          <cell r="D2230" t="str">
            <v>ERROR</v>
          </cell>
          <cell r="F2230" t="str">
            <v>12/31/2012</v>
          </cell>
          <cell r="O2230">
            <v>14248.92</v>
          </cell>
        </row>
        <row r="2231">
          <cell r="A2231" t="str">
            <v>Accounts Receivable</v>
          </cell>
          <cell r="B2231" t="str">
            <v>Accounts Receivable</v>
          </cell>
          <cell r="C2231" t="str">
            <v>Accounts Receivable</v>
          </cell>
          <cell r="D2231" t="str">
            <v>ERROR</v>
          </cell>
          <cell r="F2231" t="str">
            <v>12/31/2012</v>
          </cell>
          <cell r="O2231">
            <v>-4456</v>
          </cell>
        </row>
        <row r="2232">
          <cell r="A2232" t="str">
            <v>Personnel Salaries &amp; Benefits</v>
          </cell>
          <cell r="B2232" t="str">
            <v>Teacher Aides/Assistance Salaries</v>
          </cell>
          <cell r="C2232" t="str">
            <v>Expenses</v>
          </cell>
          <cell r="D2232" t="str">
            <v>ERROR</v>
          </cell>
          <cell r="F2232" t="str">
            <v>12/31/2012</v>
          </cell>
          <cell r="O2232">
            <v>1408.33</v>
          </cell>
        </row>
        <row r="2233">
          <cell r="A2233" t="str">
            <v>Personnel Salaries &amp; Benefits</v>
          </cell>
          <cell r="B2233" t="str">
            <v>Teacher Aides/Assistance Salaries</v>
          </cell>
          <cell r="C2233" t="str">
            <v>Expenses</v>
          </cell>
          <cell r="D2233" t="str">
            <v>ERROR</v>
          </cell>
          <cell r="F2233" t="str">
            <v>12/31/2012</v>
          </cell>
          <cell r="O2233">
            <v>1300</v>
          </cell>
        </row>
        <row r="2234">
          <cell r="A2234" t="str">
            <v>Personnel Salaries &amp; Benefits</v>
          </cell>
          <cell r="B2234" t="str">
            <v>Other Education Professionals Salaries</v>
          </cell>
          <cell r="C2234" t="str">
            <v>Expenses</v>
          </cell>
          <cell r="D2234" t="str">
            <v>ERROR</v>
          </cell>
          <cell r="F2234" t="str">
            <v>12/31/2012</v>
          </cell>
          <cell r="O2234">
            <v>1083.33</v>
          </cell>
        </row>
        <row r="2235">
          <cell r="A2235" t="str">
            <v>Personnel Salaries &amp; Benefits</v>
          </cell>
          <cell r="B2235" t="str">
            <v>Other Education Professionals Salaries</v>
          </cell>
          <cell r="C2235" t="str">
            <v>Expenses</v>
          </cell>
          <cell r="D2235" t="str">
            <v>ERROR</v>
          </cell>
          <cell r="F2235" t="str">
            <v>12/31/2012</v>
          </cell>
          <cell r="O2235">
            <v>552.84</v>
          </cell>
        </row>
        <row r="2236">
          <cell r="A2236" t="str">
            <v>Personnel Salaries &amp; Benefits</v>
          </cell>
          <cell r="B2236" t="str">
            <v>Other Education Professionals Salaries</v>
          </cell>
          <cell r="C2236" t="str">
            <v>Expenses</v>
          </cell>
          <cell r="D2236" t="str">
            <v>ERROR</v>
          </cell>
          <cell r="F2236" t="str">
            <v>12/31/2012</v>
          </cell>
          <cell r="O2236">
            <v>650.4</v>
          </cell>
        </row>
        <row r="2237">
          <cell r="A2237" t="str">
            <v>Personnel Salaries &amp; Benefits</v>
          </cell>
          <cell r="B2237" t="str">
            <v>Other Education Professionals Salaries</v>
          </cell>
          <cell r="C2237" t="str">
            <v>Expenses</v>
          </cell>
          <cell r="D2237" t="str">
            <v>ERROR</v>
          </cell>
          <cell r="F2237" t="str">
            <v>12/31/2012</v>
          </cell>
          <cell r="O2237">
            <v>596.04</v>
          </cell>
        </row>
        <row r="2238">
          <cell r="A2238" t="str">
            <v>Personnel Salaries &amp; Benefits</v>
          </cell>
          <cell r="B2238" t="str">
            <v>Principal/Executive Salary</v>
          </cell>
          <cell r="C2238" t="str">
            <v>Expenses</v>
          </cell>
          <cell r="D2238" t="str">
            <v>ERROR</v>
          </cell>
          <cell r="F2238" t="str">
            <v>12/31/2012</v>
          </cell>
          <cell r="O2238">
            <v>-7717.61</v>
          </cell>
        </row>
        <row r="2239">
          <cell r="A2239" t="str">
            <v>Personnel Salaries &amp; Benefits</v>
          </cell>
          <cell r="B2239" t="str">
            <v>Principal/Executive Salary</v>
          </cell>
          <cell r="C2239" t="str">
            <v>Expenses</v>
          </cell>
          <cell r="D2239" t="str">
            <v>ERROR</v>
          </cell>
          <cell r="F2239" t="str">
            <v>12/31/2012</v>
          </cell>
          <cell r="O2239">
            <v>7717.61</v>
          </cell>
        </row>
        <row r="2240">
          <cell r="A2240" t="str">
            <v>Personnel Salaries &amp; Benefits</v>
          </cell>
          <cell r="B2240" t="str">
            <v>Principal/Executive Salary</v>
          </cell>
          <cell r="C2240" t="str">
            <v>Expenses</v>
          </cell>
          <cell r="D2240" t="str">
            <v>ERROR</v>
          </cell>
          <cell r="F2240" t="str">
            <v>12/31/2012</v>
          </cell>
          <cell r="O2240">
            <v>-9656.25</v>
          </cell>
        </row>
        <row r="2241">
          <cell r="A2241" t="str">
            <v>Personnel Salaries &amp; Benefits</v>
          </cell>
          <cell r="B2241" t="str">
            <v>Principal/Executive Salary</v>
          </cell>
          <cell r="C2241" t="str">
            <v>Expenses</v>
          </cell>
          <cell r="D2241" t="str">
            <v>ERROR</v>
          </cell>
          <cell r="F2241" t="str">
            <v>12/31/2012</v>
          </cell>
          <cell r="O2241">
            <v>3541.67</v>
          </cell>
        </row>
        <row r="2242">
          <cell r="A2242" t="str">
            <v>Personnel Salaries &amp; Benefits</v>
          </cell>
          <cell r="B2242" t="str">
            <v>Principal/Executive Salary</v>
          </cell>
          <cell r="C2242" t="str">
            <v>Expenses</v>
          </cell>
          <cell r="D2242" t="str">
            <v>ERROR</v>
          </cell>
          <cell r="F2242" t="str">
            <v>12/31/2012</v>
          </cell>
          <cell r="O2242">
            <v>3218.75</v>
          </cell>
        </row>
        <row r="2243">
          <cell r="A2243" t="str">
            <v>Personnel Salaries &amp; Benefits</v>
          </cell>
          <cell r="B2243" t="str">
            <v>Principal/Executive Salary</v>
          </cell>
          <cell r="C2243" t="str">
            <v>Expenses</v>
          </cell>
          <cell r="D2243" t="str">
            <v>ERROR</v>
          </cell>
          <cell r="F2243" t="str">
            <v>12/31/2012</v>
          </cell>
          <cell r="O2243">
            <v>2771.64</v>
          </cell>
        </row>
        <row r="2244">
          <cell r="A2244" t="str">
            <v>Personnel Salaries &amp; Benefits</v>
          </cell>
          <cell r="B2244" t="str">
            <v>Principal/Executive Salary</v>
          </cell>
          <cell r="C2244" t="str">
            <v>Expenses</v>
          </cell>
          <cell r="D2244" t="str">
            <v>ERROR</v>
          </cell>
          <cell r="F2244" t="str">
            <v>12/31/2012</v>
          </cell>
          <cell r="O2244">
            <v>17.940000000000001</v>
          </cell>
        </row>
        <row r="2245">
          <cell r="A2245" t="str">
            <v>Federal Entitlements</v>
          </cell>
          <cell r="B2245" t="str">
            <v>Title V-b</v>
          </cell>
          <cell r="C2245" t="str">
            <v>Income</v>
          </cell>
          <cell r="D2245" t="str">
            <v>ERROR</v>
          </cell>
          <cell r="F2245" t="str">
            <v>12/31/2012</v>
          </cell>
          <cell r="O2245">
            <v>-4456</v>
          </cell>
        </row>
        <row r="2246">
          <cell r="A2246" t="str">
            <v>Federal Entitlements</v>
          </cell>
          <cell r="B2246" t="str">
            <v>Title V-b</v>
          </cell>
          <cell r="C2246" t="str">
            <v>Income</v>
          </cell>
          <cell r="D2246" t="str">
            <v>ERROR</v>
          </cell>
          <cell r="F2246" t="str">
            <v>12/31/2012</v>
          </cell>
          <cell r="O2246">
            <v>14248.92</v>
          </cell>
        </row>
        <row r="2247">
          <cell r="A2247" t="str">
            <v>Private Grants &amp; Donations</v>
          </cell>
          <cell r="B2247" t="str">
            <v>Private Grants &amp; Donations</v>
          </cell>
          <cell r="C2247" t="str">
            <v>Income</v>
          </cell>
          <cell r="D2247" t="str">
            <v>ERROR</v>
          </cell>
          <cell r="F2247" t="str">
            <v>12/31/2012</v>
          </cell>
          <cell r="O2247">
            <v>20</v>
          </cell>
        </row>
        <row r="2248">
          <cell r="A2248" t="str">
            <v>Private Grants &amp; Donations</v>
          </cell>
          <cell r="B2248" t="str">
            <v>Private Grants &amp; Donations</v>
          </cell>
          <cell r="C2248" t="str">
            <v>Income</v>
          </cell>
          <cell r="D2248" t="str">
            <v>ERROR</v>
          </cell>
          <cell r="F2248" t="str">
            <v>12/31/2012</v>
          </cell>
          <cell r="O2248">
            <v>20</v>
          </cell>
        </row>
        <row r="2249">
          <cell r="A2249" t="str">
            <v>Private Grants &amp; Donations</v>
          </cell>
          <cell r="B2249" t="str">
            <v>Private Grants &amp; Donations</v>
          </cell>
          <cell r="C2249" t="str">
            <v>Income</v>
          </cell>
          <cell r="D2249" t="str">
            <v>ERROR</v>
          </cell>
          <cell r="F2249" t="str">
            <v>12/31/2012</v>
          </cell>
          <cell r="O2249">
            <v>100</v>
          </cell>
        </row>
        <row r="2250">
          <cell r="A2250" t="str">
            <v>Other Government Funding/Grants</v>
          </cell>
          <cell r="B2250" t="str">
            <v>National School Lunch Program Revenue</v>
          </cell>
          <cell r="C2250" t="str">
            <v>Income</v>
          </cell>
          <cell r="D2250" t="str">
            <v>ERROR</v>
          </cell>
          <cell r="F2250" t="str">
            <v>12/31/2012</v>
          </cell>
          <cell r="O2250">
            <v>1429.98</v>
          </cell>
        </row>
        <row r="2251">
          <cell r="A2251" t="str">
            <v>Other Current Liabilities</v>
          </cell>
          <cell r="B2251" t="str">
            <v>Payroll Liabilities</v>
          </cell>
          <cell r="C2251" t="str">
            <v>Other Current Liabilities</v>
          </cell>
          <cell r="D2251" t="str">
            <v>ERROR</v>
          </cell>
          <cell r="F2251" t="str">
            <v>12/31/2012</v>
          </cell>
          <cell r="O2251">
            <v>477.09</v>
          </cell>
        </row>
        <row r="2252">
          <cell r="A2252" t="str">
            <v>Accounts Payable</v>
          </cell>
          <cell r="B2252" t="str">
            <v>Accounts Payable</v>
          </cell>
          <cell r="C2252" t="str">
            <v>Accounts Payable</v>
          </cell>
          <cell r="D2252" t="str">
            <v>ERROR</v>
          </cell>
          <cell r="F2252" t="str">
            <v>12/31/2012</v>
          </cell>
          <cell r="O2252">
            <v>877.25</v>
          </cell>
        </row>
        <row r="2253">
          <cell r="A2253" t="str">
            <v>Direct Student Expense</v>
          </cell>
          <cell r="B2253" t="str">
            <v>After School Program Services</v>
          </cell>
          <cell r="C2253" t="str">
            <v>Expenses</v>
          </cell>
          <cell r="D2253" t="str">
            <v>ERROR</v>
          </cell>
          <cell r="F2253" t="str">
            <v>12/31/2012</v>
          </cell>
          <cell r="O2253">
            <v>912</v>
          </cell>
        </row>
        <row r="2254">
          <cell r="A2254" t="str">
            <v>Direct Student Expense</v>
          </cell>
          <cell r="B2254" t="str">
            <v>After School Program Services</v>
          </cell>
          <cell r="C2254" t="str">
            <v>Expenses</v>
          </cell>
          <cell r="D2254" t="str">
            <v>ERROR</v>
          </cell>
          <cell r="F2254" t="str">
            <v>12/31/2012</v>
          </cell>
          <cell r="O2254">
            <v>-912</v>
          </cell>
        </row>
        <row r="2255">
          <cell r="A2255" t="str">
            <v>Personnel Salaries &amp; Benefits</v>
          </cell>
          <cell r="B2255" t="str">
            <v>Staff Development Expense</v>
          </cell>
          <cell r="C2255" t="str">
            <v>Expenses</v>
          </cell>
          <cell r="D2255" t="str">
            <v>ERROR</v>
          </cell>
          <cell r="F2255" t="str">
            <v>12/31/2012</v>
          </cell>
          <cell r="O2255">
            <v>-662.55</v>
          </cell>
        </row>
        <row r="2256">
          <cell r="A2256" t="str">
            <v>Personnel Salaries &amp; Benefits</v>
          </cell>
          <cell r="B2256" t="str">
            <v>Staff Development Expense</v>
          </cell>
          <cell r="C2256" t="str">
            <v>Expenses</v>
          </cell>
          <cell r="D2256" t="str">
            <v>ERROR</v>
          </cell>
          <cell r="F2256" t="str">
            <v>12/31/2012</v>
          </cell>
          <cell r="O2256">
            <v>-354.89</v>
          </cell>
        </row>
        <row r="2257">
          <cell r="A2257" t="str">
            <v>Personnel Salaries &amp; Benefits</v>
          </cell>
          <cell r="B2257" t="str">
            <v>Staff Development Expense</v>
          </cell>
          <cell r="C2257" t="str">
            <v>Expenses</v>
          </cell>
          <cell r="D2257" t="str">
            <v>ERROR</v>
          </cell>
          <cell r="F2257" t="str">
            <v>12/31/2012</v>
          </cell>
          <cell r="O2257">
            <v>-1400</v>
          </cell>
        </row>
        <row r="2258">
          <cell r="A2258" t="str">
            <v>Personnel Salaries &amp; Benefits</v>
          </cell>
          <cell r="B2258" t="str">
            <v>Staff Development Expense</v>
          </cell>
          <cell r="C2258" t="str">
            <v>Expenses</v>
          </cell>
          <cell r="D2258" t="str">
            <v>ERROR</v>
          </cell>
          <cell r="F2258" t="str">
            <v>12/31/2012</v>
          </cell>
          <cell r="O2258">
            <v>-595</v>
          </cell>
        </row>
        <row r="2259">
          <cell r="A2259" t="str">
            <v>Personnel Salaries &amp; Benefits</v>
          </cell>
          <cell r="B2259" t="str">
            <v>Staff Development Expense</v>
          </cell>
          <cell r="C2259" t="str">
            <v>Expenses</v>
          </cell>
          <cell r="D2259" t="str">
            <v>ERROR</v>
          </cell>
          <cell r="F2259" t="str">
            <v>12/31/2012</v>
          </cell>
          <cell r="O2259">
            <v>-1400</v>
          </cell>
        </row>
        <row r="2260">
          <cell r="A2260" t="str">
            <v>Personnel Salaries &amp; Benefits</v>
          </cell>
          <cell r="B2260" t="str">
            <v>Staff Development Expense</v>
          </cell>
          <cell r="C2260" t="str">
            <v>Expenses</v>
          </cell>
          <cell r="D2260" t="str">
            <v>ERROR</v>
          </cell>
          <cell r="F2260" t="str">
            <v>12/31/2012</v>
          </cell>
          <cell r="O2260">
            <v>662.55</v>
          </cell>
        </row>
        <row r="2261">
          <cell r="A2261" t="str">
            <v>Personnel Salaries &amp; Benefits</v>
          </cell>
          <cell r="B2261" t="str">
            <v>Staff Development Expense</v>
          </cell>
          <cell r="C2261" t="str">
            <v>Expenses</v>
          </cell>
          <cell r="D2261" t="str">
            <v>ERROR</v>
          </cell>
          <cell r="F2261" t="str">
            <v>12/31/2012</v>
          </cell>
          <cell r="O2261">
            <v>354.89</v>
          </cell>
        </row>
        <row r="2262">
          <cell r="A2262" t="str">
            <v>Personnel Salaries &amp; Benefits</v>
          </cell>
          <cell r="B2262" t="str">
            <v>Staff Development Expense</v>
          </cell>
          <cell r="C2262" t="str">
            <v>Expenses</v>
          </cell>
          <cell r="D2262" t="str">
            <v>ERROR</v>
          </cell>
          <cell r="F2262" t="str">
            <v>12/31/2012</v>
          </cell>
          <cell r="O2262">
            <v>1400</v>
          </cell>
        </row>
        <row r="2263">
          <cell r="A2263" t="str">
            <v>Personnel Salaries &amp; Benefits</v>
          </cell>
          <cell r="B2263" t="str">
            <v>Staff Development Expense</v>
          </cell>
          <cell r="C2263" t="str">
            <v>Expenses</v>
          </cell>
          <cell r="D2263" t="str">
            <v>ERROR</v>
          </cell>
          <cell r="F2263" t="str">
            <v>12/31/2012</v>
          </cell>
          <cell r="O2263">
            <v>595</v>
          </cell>
        </row>
        <row r="2264">
          <cell r="A2264" t="str">
            <v>Personnel Salaries &amp; Benefits</v>
          </cell>
          <cell r="B2264" t="str">
            <v>Staff Development Expense</v>
          </cell>
          <cell r="C2264" t="str">
            <v>Expenses</v>
          </cell>
          <cell r="D2264" t="str">
            <v>ERROR</v>
          </cell>
          <cell r="F2264" t="str">
            <v>12/31/2012</v>
          </cell>
          <cell r="O2264">
            <v>1400</v>
          </cell>
        </row>
        <row r="2265">
          <cell r="A2265" t="str">
            <v>Direct Student Expense</v>
          </cell>
          <cell r="B2265" t="str">
            <v>Student Supplies and Materials</v>
          </cell>
          <cell r="C2265" t="str">
            <v>Expenses</v>
          </cell>
          <cell r="D2265" t="str">
            <v>ERROR</v>
          </cell>
          <cell r="F2265" t="str">
            <v>12/31/2012</v>
          </cell>
          <cell r="O2265">
            <v>61.67</v>
          </cell>
        </row>
        <row r="2266">
          <cell r="A2266" t="str">
            <v>Direct Student Expense</v>
          </cell>
          <cell r="B2266" t="str">
            <v>Student Supplies and Materials</v>
          </cell>
          <cell r="C2266" t="str">
            <v>Expenses</v>
          </cell>
          <cell r="D2266" t="str">
            <v>ERROR</v>
          </cell>
          <cell r="F2266" t="str">
            <v>12/31/2012</v>
          </cell>
          <cell r="O2266">
            <v>193.59</v>
          </cell>
        </row>
        <row r="2267">
          <cell r="A2267" t="str">
            <v>Direct Student Expense</v>
          </cell>
          <cell r="B2267" t="str">
            <v>Student Supplies and Materials</v>
          </cell>
          <cell r="C2267" t="str">
            <v>Expenses</v>
          </cell>
          <cell r="D2267" t="str">
            <v>ERROR</v>
          </cell>
          <cell r="F2267" t="str">
            <v>12/31/2012</v>
          </cell>
          <cell r="O2267">
            <v>11.62</v>
          </cell>
        </row>
        <row r="2268">
          <cell r="A2268" t="str">
            <v>Personnel Salaries &amp; Benefits</v>
          </cell>
          <cell r="B2268" t="str">
            <v xml:space="preserve">Contracted Staff </v>
          </cell>
          <cell r="C2268" t="str">
            <v>Expenses</v>
          </cell>
          <cell r="D2268" t="str">
            <v>ERROR</v>
          </cell>
          <cell r="F2268" t="str">
            <v>12/31/2012</v>
          </cell>
          <cell r="O2268">
            <v>-75</v>
          </cell>
        </row>
        <row r="2269">
          <cell r="A2269" t="str">
            <v>Personnel Salaries &amp; Benefits</v>
          </cell>
          <cell r="B2269" t="str">
            <v xml:space="preserve">Contracted Staff </v>
          </cell>
          <cell r="C2269" t="str">
            <v>Expenses</v>
          </cell>
          <cell r="D2269" t="str">
            <v>ERROR</v>
          </cell>
          <cell r="F2269" t="str">
            <v>12/31/2012</v>
          </cell>
          <cell r="O2269">
            <v>75</v>
          </cell>
        </row>
        <row r="2270">
          <cell r="A2270" t="str">
            <v>Personnel Salaries &amp; Benefits</v>
          </cell>
          <cell r="B2270" t="str">
            <v>Business/Operations Salaries</v>
          </cell>
          <cell r="C2270" t="str">
            <v>Expenses</v>
          </cell>
          <cell r="D2270" t="str">
            <v>ERROR</v>
          </cell>
          <cell r="F2270" t="str">
            <v>12/31/2012</v>
          </cell>
          <cell r="O2270">
            <v>1250</v>
          </cell>
        </row>
        <row r="2271">
          <cell r="A2271" t="str">
            <v>Personnel Salaries &amp; Benefits</v>
          </cell>
          <cell r="B2271" t="str">
            <v>Employee Benefits</v>
          </cell>
          <cell r="C2271" t="str">
            <v>Expenses</v>
          </cell>
          <cell r="D2271" t="str">
            <v>ERROR</v>
          </cell>
          <cell r="F2271" t="str">
            <v>12/31/2012</v>
          </cell>
          <cell r="O2271">
            <v>1113.56</v>
          </cell>
        </row>
        <row r="2272">
          <cell r="A2272" t="str">
            <v>Personnel Salaries &amp; Benefits</v>
          </cell>
          <cell r="B2272" t="str">
            <v>Employee Benefits</v>
          </cell>
          <cell r="C2272" t="str">
            <v>Expenses</v>
          </cell>
          <cell r="D2272" t="str">
            <v>ERROR</v>
          </cell>
          <cell r="F2272" t="str">
            <v>12/31/2012</v>
          </cell>
          <cell r="O2272">
            <v>260.43</v>
          </cell>
        </row>
        <row r="2273">
          <cell r="A2273" t="str">
            <v>Personnel Salaries &amp; Benefits</v>
          </cell>
          <cell r="B2273" t="str">
            <v>Employee Benefits</v>
          </cell>
          <cell r="C2273" t="str">
            <v>Expenses</v>
          </cell>
          <cell r="D2273" t="str">
            <v>ERROR</v>
          </cell>
          <cell r="F2273" t="str">
            <v>12/31/2012</v>
          </cell>
          <cell r="O2273">
            <v>36.14</v>
          </cell>
        </row>
        <row r="2274">
          <cell r="A2274" t="str">
            <v>Personnel Salaries &amp; Benefits</v>
          </cell>
          <cell r="B2274" t="str">
            <v>Employee Benefits</v>
          </cell>
          <cell r="C2274" t="str">
            <v>Expenses</v>
          </cell>
          <cell r="D2274" t="str">
            <v>ERROR</v>
          </cell>
          <cell r="F2274" t="str">
            <v>12/31/2012</v>
          </cell>
          <cell r="O2274">
            <v>-110.42</v>
          </cell>
        </row>
        <row r="2275">
          <cell r="A2275" t="str">
            <v>Personnel Salaries &amp; Benefits</v>
          </cell>
          <cell r="B2275" t="str">
            <v>Employee Benefits</v>
          </cell>
          <cell r="C2275" t="str">
            <v>Expenses</v>
          </cell>
          <cell r="D2275" t="str">
            <v>ERROR</v>
          </cell>
          <cell r="F2275" t="str">
            <v>12/31/2012</v>
          </cell>
          <cell r="O2275">
            <v>-55.79</v>
          </cell>
        </row>
        <row r="2276">
          <cell r="A2276" t="str">
            <v>Personnel Salaries &amp; Benefits</v>
          </cell>
          <cell r="B2276" t="str">
            <v>Employee Benefits</v>
          </cell>
          <cell r="C2276" t="str">
            <v>Expenses</v>
          </cell>
          <cell r="D2276" t="str">
            <v>ERROR</v>
          </cell>
          <cell r="F2276" t="str">
            <v>12/31/2012</v>
          </cell>
          <cell r="O2276">
            <v>-59.09</v>
          </cell>
        </row>
        <row r="2277">
          <cell r="A2277" t="str">
            <v>Personnel Salaries &amp; Benefits</v>
          </cell>
          <cell r="B2277" t="str">
            <v>Employee Benefits</v>
          </cell>
          <cell r="C2277" t="str">
            <v>Expenses</v>
          </cell>
          <cell r="D2277" t="str">
            <v>ERROR</v>
          </cell>
          <cell r="F2277" t="str">
            <v>12/31/2012</v>
          </cell>
          <cell r="O2277">
            <v>-517.5</v>
          </cell>
        </row>
        <row r="2278">
          <cell r="A2278" t="str">
            <v>Personnel Salaries &amp; Benefits</v>
          </cell>
          <cell r="B2278" t="str">
            <v>Employee Benefits</v>
          </cell>
          <cell r="C2278" t="str">
            <v>Expenses</v>
          </cell>
          <cell r="D2278" t="str">
            <v>ERROR</v>
          </cell>
          <cell r="F2278" t="str">
            <v>12/31/2012</v>
          </cell>
          <cell r="O2278">
            <v>-51.52</v>
          </cell>
        </row>
        <row r="2279">
          <cell r="A2279" t="str">
            <v>Personnel Salaries &amp; Benefits</v>
          </cell>
          <cell r="B2279" t="str">
            <v>Employee Benefits</v>
          </cell>
          <cell r="C2279" t="str">
            <v>Expenses</v>
          </cell>
          <cell r="D2279" t="str">
            <v>ERROR</v>
          </cell>
          <cell r="F2279" t="str">
            <v>12/31/2012</v>
          </cell>
          <cell r="O2279">
            <v>-10.52</v>
          </cell>
        </row>
        <row r="2280">
          <cell r="A2280" t="str">
            <v>Personnel Salaries &amp; Benefits</v>
          </cell>
          <cell r="B2280" t="str">
            <v>Teachers Salaries</v>
          </cell>
          <cell r="C2280" t="str">
            <v>Expenses</v>
          </cell>
          <cell r="D2280" t="str">
            <v>ERROR</v>
          </cell>
          <cell r="F2280" t="str">
            <v>12/31/2012</v>
          </cell>
          <cell r="O2280">
            <v>9656.25</v>
          </cell>
        </row>
        <row r="2281">
          <cell r="A2281" t="str">
            <v>Personnel Salaries &amp; Benefits</v>
          </cell>
          <cell r="B2281" t="str">
            <v>Teachers Salaries</v>
          </cell>
          <cell r="C2281" t="str">
            <v>Expenses</v>
          </cell>
          <cell r="D2281" t="str">
            <v>ERROR</v>
          </cell>
          <cell r="F2281" t="str">
            <v>12/31/2012</v>
          </cell>
          <cell r="O2281">
            <v>2208.33</v>
          </cell>
        </row>
        <row r="2282">
          <cell r="A2282" t="str">
            <v>General Expenses</v>
          </cell>
          <cell r="B2282" t="str">
            <v>Transportation/Staff Travel</v>
          </cell>
          <cell r="C2282" t="str">
            <v>Expenses</v>
          </cell>
          <cell r="D2282" t="str">
            <v>ERROR</v>
          </cell>
          <cell r="F2282" t="str">
            <v>12/31/2012</v>
          </cell>
          <cell r="O2282">
            <v>-398.1</v>
          </cell>
        </row>
        <row r="2283">
          <cell r="A2283" t="str">
            <v>General Expenses</v>
          </cell>
          <cell r="B2283" t="str">
            <v>Transportation/Staff Travel</v>
          </cell>
          <cell r="C2283" t="str">
            <v>Expenses</v>
          </cell>
          <cell r="D2283" t="str">
            <v>ERROR</v>
          </cell>
          <cell r="F2283" t="str">
            <v>12/31/2012</v>
          </cell>
          <cell r="O2283">
            <v>-398.1</v>
          </cell>
        </row>
        <row r="2284">
          <cell r="A2284" t="str">
            <v>General Expenses</v>
          </cell>
          <cell r="B2284" t="str">
            <v>Transportation/Staff Travel</v>
          </cell>
          <cell r="C2284" t="str">
            <v>Expenses</v>
          </cell>
          <cell r="D2284" t="str">
            <v>ERROR</v>
          </cell>
          <cell r="F2284" t="str">
            <v>12/31/2012</v>
          </cell>
          <cell r="O2284">
            <v>-398.1</v>
          </cell>
        </row>
        <row r="2285">
          <cell r="A2285" t="str">
            <v>General Expenses</v>
          </cell>
          <cell r="B2285" t="str">
            <v>Transportation/Staff Travel</v>
          </cell>
          <cell r="C2285" t="str">
            <v>Expenses</v>
          </cell>
          <cell r="D2285" t="str">
            <v>ERROR</v>
          </cell>
          <cell r="F2285" t="str">
            <v>12/31/2012</v>
          </cell>
          <cell r="O2285">
            <v>-398.1</v>
          </cell>
        </row>
        <row r="2286">
          <cell r="A2286" t="str">
            <v>General Expenses</v>
          </cell>
          <cell r="B2286" t="str">
            <v>Transportation/Staff Travel</v>
          </cell>
          <cell r="C2286" t="str">
            <v>Expenses</v>
          </cell>
          <cell r="D2286" t="str">
            <v>ERROR</v>
          </cell>
          <cell r="F2286" t="str">
            <v>12/31/2012</v>
          </cell>
          <cell r="O2286">
            <v>398.1</v>
          </cell>
        </row>
        <row r="2287">
          <cell r="A2287" t="str">
            <v>General Expenses</v>
          </cell>
          <cell r="B2287" t="str">
            <v>Transportation/Staff Travel</v>
          </cell>
          <cell r="C2287" t="str">
            <v>Expenses</v>
          </cell>
          <cell r="D2287" t="str">
            <v>ERROR</v>
          </cell>
          <cell r="F2287" t="str">
            <v>12/31/2012</v>
          </cell>
          <cell r="O2287">
            <v>398.1</v>
          </cell>
        </row>
        <row r="2288">
          <cell r="A2288" t="str">
            <v>General Expenses</v>
          </cell>
          <cell r="B2288" t="str">
            <v>Transportation/Staff Travel</v>
          </cell>
          <cell r="C2288" t="str">
            <v>Expenses</v>
          </cell>
          <cell r="D2288" t="str">
            <v>ERROR</v>
          </cell>
          <cell r="F2288" t="str">
            <v>12/31/2012</v>
          </cell>
          <cell r="O2288">
            <v>398.1</v>
          </cell>
        </row>
        <row r="2289">
          <cell r="A2289" t="str">
            <v>General Expenses</v>
          </cell>
          <cell r="B2289" t="str">
            <v>Transportation/Staff Travel</v>
          </cell>
          <cell r="C2289" t="str">
            <v>Expenses</v>
          </cell>
          <cell r="D2289" t="str">
            <v>ERROR</v>
          </cell>
          <cell r="F2289" t="str">
            <v>12/31/2012</v>
          </cell>
          <cell r="O2289">
            <v>398.1</v>
          </cell>
        </row>
        <row r="2290">
          <cell r="A2290" t="str">
            <v>Office Expenses</v>
          </cell>
          <cell r="B2290" t="str">
            <v>Office Equipment Rental and Maintenance</v>
          </cell>
          <cell r="C2290" t="str">
            <v>Expenses</v>
          </cell>
          <cell r="D2290" t="str">
            <v>FFY12_Title V-b Imp Year 2</v>
          </cell>
          <cell r="F2290" t="str">
            <v>12/31/2012</v>
          </cell>
          <cell r="O2290">
            <v>877.25</v>
          </cell>
        </row>
        <row r="2291">
          <cell r="A2291" t="str">
            <v>Office Expenses</v>
          </cell>
          <cell r="B2291" t="str">
            <v>Office Equipment Rental and Maintenance</v>
          </cell>
          <cell r="C2291" t="str">
            <v>Expenses</v>
          </cell>
          <cell r="D2291" t="str">
            <v>ERROR</v>
          </cell>
          <cell r="F2291" t="str">
            <v>12/31/2012</v>
          </cell>
          <cell r="O2291">
            <v>-1595</v>
          </cell>
        </row>
        <row r="2292">
          <cell r="A2292" t="str">
            <v>Personnel Salaries &amp; Benefits</v>
          </cell>
          <cell r="B2292" t="str">
            <v xml:space="preserve">Contracted Staff </v>
          </cell>
          <cell r="C2292" t="str">
            <v>Expenses</v>
          </cell>
          <cell r="D2292" t="str">
            <v>ERROR</v>
          </cell>
          <cell r="F2292" t="str">
            <v>01/01/2013</v>
          </cell>
          <cell r="O2292">
            <v>825</v>
          </cell>
        </row>
        <row r="2293">
          <cell r="A2293" t="str">
            <v>Occupancy Expenses</v>
          </cell>
          <cell r="B2293" t="str">
            <v>Rent</v>
          </cell>
          <cell r="C2293" t="str">
            <v>Expenses</v>
          </cell>
          <cell r="D2293" t="str">
            <v>ERROR</v>
          </cell>
          <cell r="F2293" t="str">
            <v>01/01/2013</v>
          </cell>
          <cell r="O2293">
            <v>11600</v>
          </cell>
        </row>
        <row r="2294">
          <cell r="A2294" t="str">
            <v>Occupancy Expenses</v>
          </cell>
          <cell r="B2294" t="str">
            <v>Utilities</v>
          </cell>
          <cell r="C2294" t="str">
            <v>Expenses</v>
          </cell>
          <cell r="D2294" t="str">
            <v>ERROR</v>
          </cell>
          <cell r="F2294" t="str">
            <v>01/01/2013</v>
          </cell>
          <cell r="O2294">
            <v>459.1</v>
          </cell>
        </row>
        <row r="2295">
          <cell r="A2295" t="str">
            <v>Occupancy Expenses</v>
          </cell>
          <cell r="B2295" t="str">
            <v>Contracted Building Services</v>
          </cell>
          <cell r="C2295" t="str">
            <v>Expenses</v>
          </cell>
          <cell r="D2295" t="str">
            <v>ERROR</v>
          </cell>
          <cell r="F2295" t="str">
            <v>01/01/2013</v>
          </cell>
          <cell r="O2295">
            <v>230</v>
          </cell>
        </row>
        <row r="2296">
          <cell r="A2296" t="str">
            <v>Office Expenses</v>
          </cell>
          <cell r="B2296" t="str">
            <v>Office Equipment Rental and Maintenance</v>
          </cell>
          <cell r="C2296" t="str">
            <v>Expenses</v>
          </cell>
          <cell r="D2296" t="str">
            <v>ERROR</v>
          </cell>
          <cell r="F2296" t="str">
            <v>01/01/2013</v>
          </cell>
          <cell r="O2296">
            <v>107.34</v>
          </cell>
        </row>
        <row r="2297">
          <cell r="A2297" t="str">
            <v>Accounts Payable</v>
          </cell>
          <cell r="B2297" t="str">
            <v>Accounts Payable</v>
          </cell>
          <cell r="C2297" t="str">
            <v>Accounts Payable</v>
          </cell>
          <cell r="D2297" t="str">
            <v>ERROR</v>
          </cell>
          <cell r="F2297" t="str">
            <v>01/01/2013</v>
          </cell>
          <cell r="O2297">
            <v>4996.6000000000004</v>
          </cell>
        </row>
        <row r="2298">
          <cell r="A2298" t="str">
            <v>Accounts Payable</v>
          </cell>
          <cell r="B2298" t="str">
            <v>Accounts Payable</v>
          </cell>
          <cell r="C2298" t="str">
            <v>Accounts Payable</v>
          </cell>
          <cell r="D2298" t="str">
            <v>ERROR</v>
          </cell>
          <cell r="F2298" t="str">
            <v>01/01/2013</v>
          </cell>
          <cell r="O2298">
            <v>459.1</v>
          </cell>
        </row>
        <row r="2299">
          <cell r="A2299" t="str">
            <v>Accounts Payable</v>
          </cell>
          <cell r="B2299" t="str">
            <v>Accounts Payable</v>
          </cell>
          <cell r="C2299" t="str">
            <v>Accounts Payable</v>
          </cell>
          <cell r="D2299" t="str">
            <v>ERROR</v>
          </cell>
          <cell r="F2299" t="str">
            <v>01/01/2013</v>
          </cell>
          <cell r="O2299">
            <v>11600</v>
          </cell>
        </row>
        <row r="2300">
          <cell r="A2300" t="str">
            <v>Accounts Payable</v>
          </cell>
          <cell r="B2300" t="str">
            <v>Accounts Payable</v>
          </cell>
          <cell r="C2300" t="str">
            <v>Accounts Payable</v>
          </cell>
          <cell r="D2300" t="str">
            <v>ERROR</v>
          </cell>
          <cell r="F2300" t="str">
            <v>01/01/2013</v>
          </cell>
          <cell r="O2300">
            <v>107.34</v>
          </cell>
        </row>
        <row r="2301">
          <cell r="A2301" t="str">
            <v>Accounts Payable</v>
          </cell>
          <cell r="B2301" t="str">
            <v>Accounts Payable</v>
          </cell>
          <cell r="C2301" t="str">
            <v>Accounts Payable</v>
          </cell>
          <cell r="D2301" t="str">
            <v>ERROR</v>
          </cell>
          <cell r="F2301" t="str">
            <v>01/01/2013</v>
          </cell>
          <cell r="O2301">
            <v>230</v>
          </cell>
        </row>
        <row r="2302">
          <cell r="A2302" t="str">
            <v>Accounts Payable</v>
          </cell>
          <cell r="B2302" t="str">
            <v>Accounts Payable</v>
          </cell>
          <cell r="C2302" t="str">
            <v>Accounts Payable</v>
          </cell>
          <cell r="D2302" t="str">
            <v>ERROR</v>
          </cell>
          <cell r="F2302" t="str">
            <v>01/01/2013</v>
          </cell>
          <cell r="O2302">
            <v>825</v>
          </cell>
        </row>
        <row r="2303">
          <cell r="A2303" t="str">
            <v>General Expenses</v>
          </cell>
          <cell r="B2303" t="str">
            <v>Food Service</v>
          </cell>
          <cell r="C2303" t="str">
            <v>Expenses</v>
          </cell>
          <cell r="D2303" t="str">
            <v>ERROR</v>
          </cell>
          <cell r="F2303" t="str">
            <v>01/01/2013</v>
          </cell>
          <cell r="O2303">
            <v>4996.6000000000004</v>
          </cell>
        </row>
        <row r="2304">
          <cell r="A2304" t="str">
            <v>Cash</v>
          </cell>
          <cell r="B2304" t="str">
            <v>Checking/Savings</v>
          </cell>
          <cell r="C2304" t="str">
            <v>Bank</v>
          </cell>
          <cell r="D2304" t="str">
            <v>ERROR</v>
          </cell>
          <cell r="F2304" t="str">
            <v>01/02/2013</v>
          </cell>
          <cell r="O2304">
            <v>-2910</v>
          </cell>
        </row>
        <row r="2305">
          <cell r="A2305" t="str">
            <v>Cash</v>
          </cell>
          <cell r="B2305" t="str">
            <v>Checking/Savings</v>
          </cell>
          <cell r="C2305" t="str">
            <v>Bank</v>
          </cell>
          <cell r="D2305" t="str">
            <v>ERROR</v>
          </cell>
          <cell r="F2305" t="str">
            <v>01/02/2013</v>
          </cell>
          <cell r="O2305">
            <v>-54.93</v>
          </cell>
        </row>
        <row r="2306">
          <cell r="A2306" t="str">
            <v>Cash</v>
          </cell>
          <cell r="B2306" t="str">
            <v>Checking/Savings</v>
          </cell>
          <cell r="C2306" t="str">
            <v>Bank</v>
          </cell>
          <cell r="D2306" t="str">
            <v>ERROR</v>
          </cell>
          <cell r="F2306" t="str">
            <v>01/02/2013</v>
          </cell>
          <cell r="O2306">
            <v>-9.5299999999999994</v>
          </cell>
        </row>
        <row r="2307">
          <cell r="A2307" t="str">
            <v>Accounts Payable</v>
          </cell>
          <cell r="B2307" t="str">
            <v>Accounts Payable</v>
          </cell>
          <cell r="C2307" t="str">
            <v>Accounts Payable</v>
          </cell>
          <cell r="D2307" t="str">
            <v>ERROR</v>
          </cell>
          <cell r="F2307" t="str">
            <v>01/02/2013</v>
          </cell>
          <cell r="O2307">
            <v>-2910</v>
          </cell>
        </row>
        <row r="2308">
          <cell r="A2308" t="str">
            <v>Personnel Salaries &amp; Benefits</v>
          </cell>
          <cell r="B2308" t="str">
            <v>Employee Benefits</v>
          </cell>
          <cell r="C2308" t="str">
            <v>Expenses</v>
          </cell>
          <cell r="D2308" t="str">
            <v>ERROR</v>
          </cell>
          <cell r="F2308" t="str">
            <v>01/02/2013</v>
          </cell>
          <cell r="O2308">
            <v>632.71</v>
          </cell>
        </row>
        <row r="2309">
          <cell r="A2309" t="str">
            <v>Accounts Payable</v>
          </cell>
          <cell r="B2309" t="str">
            <v>Accounts Payable</v>
          </cell>
          <cell r="C2309" t="str">
            <v>Accounts Payable</v>
          </cell>
          <cell r="D2309" t="str">
            <v>ERROR</v>
          </cell>
          <cell r="F2309" t="str">
            <v>01/02/2013</v>
          </cell>
          <cell r="O2309">
            <v>-54.93</v>
          </cell>
        </row>
        <row r="2310">
          <cell r="A2310" t="str">
            <v>Accounts Payable</v>
          </cell>
          <cell r="B2310" t="str">
            <v>Accounts Payable</v>
          </cell>
          <cell r="C2310" t="str">
            <v>Accounts Payable</v>
          </cell>
          <cell r="D2310" t="str">
            <v>ERROR</v>
          </cell>
          <cell r="F2310" t="str">
            <v>01/02/2013</v>
          </cell>
          <cell r="O2310">
            <v>-226.6</v>
          </cell>
        </row>
        <row r="2311">
          <cell r="A2311" t="str">
            <v>Cash</v>
          </cell>
          <cell r="B2311" t="str">
            <v>Checking/Savings</v>
          </cell>
          <cell r="C2311" t="str">
            <v>Bank</v>
          </cell>
          <cell r="D2311" t="str">
            <v>ERROR</v>
          </cell>
          <cell r="F2311" t="str">
            <v>01/02/2013</v>
          </cell>
          <cell r="O2311">
            <v>-226.6</v>
          </cell>
        </row>
        <row r="2312">
          <cell r="A2312" t="str">
            <v>Cash</v>
          </cell>
          <cell r="B2312" t="str">
            <v>Checking/Savings</v>
          </cell>
          <cell r="C2312" t="str">
            <v>Bank</v>
          </cell>
          <cell r="D2312" t="str">
            <v>ERROR</v>
          </cell>
          <cell r="F2312" t="str">
            <v>01/02/2013</v>
          </cell>
          <cell r="O2312">
            <v>3201.06</v>
          </cell>
        </row>
        <row r="2313">
          <cell r="A2313" t="str">
            <v>Cash</v>
          </cell>
          <cell r="B2313" t="str">
            <v>Checking/Savings</v>
          </cell>
          <cell r="C2313" t="str">
            <v>Bank</v>
          </cell>
          <cell r="D2313" t="str">
            <v>ERROR</v>
          </cell>
          <cell r="F2313" t="str">
            <v>01/02/2013</v>
          </cell>
          <cell r="O2313">
            <v>-632.71</v>
          </cell>
        </row>
        <row r="2314">
          <cell r="A2314" t="str">
            <v>Cash</v>
          </cell>
          <cell r="B2314" t="str">
            <v>Checking/Savings</v>
          </cell>
          <cell r="C2314" t="str">
            <v>Bank</v>
          </cell>
          <cell r="D2314" t="str">
            <v>ERROR</v>
          </cell>
          <cell r="F2314" t="str">
            <v>01/02/2013</v>
          </cell>
          <cell r="O2314">
            <v>-3201.06</v>
          </cell>
        </row>
        <row r="2315">
          <cell r="A2315" t="str">
            <v>Accounts Payable</v>
          </cell>
          <cell r="B2315" t="str">
            <v>Accounts Payable</v>
          </cell>
          <cell r="C2315" t="str">
            <v>Accounts Payable</v>
          </cell>
          <cell r="D2315" t="str">
            <v>ERROR</v>
          </cell>
          <cell r="F2315" t="str">
            <v>01/02/2013</v>
          </cell>
          <cell r="O2315">
            <v>-9.5299999999999994</v>
          </cell>
        </row>
        <row r="2316">
          <cell r="A2316" t="str">
            <v>Personnel Salaries &amp; Benefits</v>
          </cell>
          <cell r="B2316" t="str">
            <v>Employee Benefits</v>
          </cell>
          <cell r="C2316" t="str">
            <v>Expenses</v>
          </cell>
          <cell r="D2316" t="str">
            <v>ERROR</v>
          </cell>
          <cell r="F2316" t="str">
            <v>01/03/2013</v>
          </cell>
          <cell r="O2316">
            <v>229.16</v>
          </cell>
        </row>
        <row r="2317">
          <cell r="A2317" t="str">
            <v>Cash</v>
          </cell>
          <cell r="B2317" t="str">
            <v>Checking/Savings</v>
          </cell>
          <cell r="C2317" t="str">
            <v>Bank</v>
          </cell>
          <cell r="D2317" t="str">
            <v>ERROR</v>
          </cell>
          <cell r="F2317" t="str">
            <v>01/03/2013</v>
          </cell>
          <cell r="O2317">
            <v>-229.16</v>
          </cell>
        </row>
        <row r="2318">
          <cell r="A2318" t="str">
            <v>Accounts Payable</v>
          </cell>
          <cell r="B2318" t="str">
            <v>Accounts Payable</v>
          </cell>
          <cell r="C2318" t="str">
            <v>Accounts Payable</v>
          </cell>
          <cell r="D2318" t="str">
            <v>ERROR</v>
          </cell>
          <cell r="F2318" t="str">
            <v>01/03/2013</v>
          </cell>
          <cell r="O2318">
            <v>500</v>
          </cell>
        </row>
        <row r="2319">
          <cell r="A2319" t="str">
            <v>Accounts Payable</v>
          </cell>
          <cell r="B2319" t="str">
            <v>Accounts Payable</v>
          </cell>
          <cell r="C2319" t="str">
            <v>Accounts Payable</v>
          </cell>
          <cell r="D2319" t="str">
            <v>ERROR</v>
          </cell>
          <cell r="F2319" t="str">
            <v>01/03/2013</v>
          </cell>
          <cell r="O2319">
            <v>487.5</v>
          </cell>
        </row>
        <row r="2320">
          <cell r="A2320" t="str">
            <v>Direct Student Expense</v>
          </cell>
          <cell r="B2320" t="str">
            <v>Special Education Contracted Services</v>
          </cell>
          <cell r="C2320" t="str">
            <v>Expenses</v>
          </cell>
          <cell r="D2320" t="str">
            <v>ERROR</v>
          </cell>
          <cell r="F2320" t="str">
            <v>01/03/2013</v>
          </cell>
          <cell r="O2320">
            <v>487.5</v>
          </cell>
        </row>
        <row r="2321">
          <cell r="A2321" t="str">
            <v>Direct Student Expense</v>
          </cell>
          <cell r="B2321" t="str">
            <v>Special Education Contracted Services</v>
          </cell>
          <cell r="C2321" t="str">
            <v>Expenses</v>
          </cell>
          <cell r="D2321" t="str">
            <v>ERROR</v>
          </cell>
          <cell r="F2321" t="str">
            <v>01/03/2013</v>
          </cell>
          <cell r="O2321">
            <v>500</v>
          </cell>
        </row>
        <row r="2322">
          <cell r="A2322" t="str">
            <v>Accounts Payable</v>
          </cell>
          <cell r="B2322" t="str">
            <v>Accounts Payable</v>
          </cell>
          <cell r="C2322" t="str">
            <v>Accounts Payable</v>
          </cell>
          <cell r="D2322" t="str">
            <v>ERROR</v>
          </cell>
          <cell r="F2322" t="str">
            <v>01/04/2013</v>
          </cell>
          <cell r="O2322">
            <v>1050</v>
          </cell>
        </row>
        <row r="2323">
          <cell r="A2323" t="str">
            <v>Direct Student Expense</v>
          </cell>
          <cell r="B2323" t="str">
            <v>Special Education Contracted Services</v>
          </cell>
          <cell r="C2323" t="str">
            <v>Expenses</v>
          </cell>
          <cell r="D2323" t="str">
            <v>ERROR</v>
          </cell>
          <cell r="F2323" t="str">
            <v>01/04/2013</v>
          </cell>
          <cell r="O2323">
            <v>1050</v>
          </cell>
        </row>
        <row r="2324">
          <cell r="A2324" t="str">
            <v>Other Current Liabilities</v>
          </cell>
          <cell r="B2324" t="str">
            <v>Credit Card</v>
          </cell>
          <cell r="C2324" t="str">
            <v>Credit Card</v>
          </cell>
          <cell r="D2324" t="str">
            <v>ERROR</v>
          </cell>
          <cell r="F2324" t="str">
            <v>01/05/2013</v>
          </cell>
          <cell r="O2324">
            <v>83.4</v>
          </cell>
        </row>
        <row r="2325">
          <cell r="A2325" t="str">
            <v>Office Expenses</v>
          </cell>
          <cell r="B2325" t="str">
            <v>Other Office Expense</v>
          </cell>
          <cell r="C2325" t="str">
            <v>Expenses</v>
          </cell>
          <cell r="D2325" t="str">
            <v>ERROR</v>
          </cell>
          <cell r="F2325" t="str">
            <v>01/05/2013</v>
          </cell>
          <cell r="O2325">
            <v>83.4</v>
          </cell>
        </row>
        <row r="2326">
          <cell r="A2326" t="str">
            <v>Accounts Payable</v>
          </cell>
          <cell r="B2326" t="str">
            <v>Accounts Payable</v>
          </cell>
          <cell r="C2326" t="str">
            <v>Accounts Payable</v>
          </cell>
          <cell r="D2326" t="str">
            <v>ERROR</v>
          </cell>
          <cell r="F2326" t="str">
            <v>01/06/2013</v>
          </cell>
          <cell r="O2326">
            <v>1120.03</v>
          </cell>
        </row>
        <row r="2327">
          <cell r="A2327" t="str">
            <v>Occupancy Expenses</v>
          </cell>
          <cell r="B2327" t="str">
            <v>Contracted Building Services</v>
          </cell>
          <cell r="C2327" t="str">
            <v>Expenses</v>
          </cell>
          <cell r="D2327" t="str">
            <v>ERROR</v>
          </cell>
          <cell r="F2327" t="str">
            <v>01/06/2013</v>
          </cell>
          <cell r="O2327">
            <v>1120.03</v>
          </cell>
        </row>
        <row r="2328">
          <cell r="A2328" t="str">
            <v>Private Grants &amp; Donations</v>
          </cell>
          <cell r="B2328" t="str">
            <v>Private Grants &amp; Donations</v>
          </cell>
          <cell r="C2328" t="str">
            <v>Income</v>
          </cell>
          <cell r="D2328" t="str">
            <v>ERROR</v>
          </cell>
          <cell r="F2328" t="str">
            <v>01/08/2013</v>
          </cell>
          <cell r="O2328">
            <v>500</v>
          </cell>
        </row>
        <row r="2329">
          <cell r="A2329" t="str">
            <v>Other Current Liabilities</v>
          </cell>
          <cell r="B2329" t="str">
            <v>Payroll Liabilities</v>
          </cell>
          <cell r="C2329" t="str">
            <v>Other Current Liabilities</v>
          </cell>
          <cell r="D2329" t="str">
            <v>ERROR</v>
          </cell>
          <cell r="F2329" t="str">
            <v>01/08/2013</v>
          </cell>
          <cell r="O2329">
            <v>-477.09</v>
          </cell>
        </row>
        <row r="2330">
          <cell r="A2330" t="str">
            <v>Other Current Liabilities</v>
          </cell>
          <cell r="B2330" t="str">
            <v>Credit Card</v>
          </cell>
          <cell r="C2330" t="str">
            <v>Credit Card</v>
          </cell>
          <cell r="D2330" t="str">
            <v>ERROR</v>
          </cell>
          <cell r="F2330" t="str">
            <v>01/08/2013</v>
          </cell>
          <cell r="O2330">
            <v>39</v>
          </cell>
        </row>
        <row r="2331">
          <cell r="A2331" t="str">
            <v>Accounts Payable</v>
          </cell>
          <cell r="B2331" t="str">
            <v>Accounts Payable</v>
          </cell>
          <cell r="C2331" t="str">
            <v>Accounts Payable</v>
          </cell>
          <cell r="D2331" t="str">
            <v>ERROR</v>
          </cell>
          <cell r="F2331" t="str">
            <v>01/08/2013</v>
          </cell>
          <cell r="O2331">
            <v>29</v>
          </cell>
        </row>
        <row r="2332">
          <cell r="A2332" t="str">
            <v>Accounts Payable</v>
          </cell>
          <cell r="B2332" t="str">
            <v>Accounts Payable</v>
          </cell>
          <cell r="C2332" t="str">
            <v>Accounts Payable</v>
          </cell>
          <cell r="D2332" t="str">
            <v>ERROR</v>
          </cell>
          <cell r="F2332" t="str">
            <v>01/08/2013</v>
          </cell>
          <cell r="O2332">
            <v>50.98</v>
          </cell>
        </row>
        <row r="2333">
          <cell r="A2333" t="str">
            <v>Accounts Payable</v>
          </cell>
          <cell r="B2333" t="str">
            <v>Accounts Payable</v>
          </cell>
          <cell r="C2333" t="str">
            <v>Accounts Payable</v>
          </cell>
          <cell r="D2333" t="str">
            <v>ERROR</v>
          </cell>
          <cell r="F2333" t="str">
            <v>01/08/2013</v>
          </cell>
          <cell r="O2333">
            <v>15.99</v>
          </cell>
        </row>
        <row r="2334">
          <cell r="A2334" t="str">
            <v>General Expenses</v>
          </cell>
          <cell r="B2334" t="str">
            <v>Other General Expense</v>
          </cell>
          <cell r="C2334" t="str">
            <v>Expenses</v>
          </cell>
          <cell r="D2334" t="str">
            <v>ERROR</v>
          </cell>
          <cell r="F2334" t="str">
            <v>01/08/2013</v>
          </cell>
          <cell r="O2334">
            <v>39</v>
          </cell>
        </row>
        <row r="2335">
          <cell r="A2335" t="str">
            <v>General Expenses</v>
          </cell>
          <cell r="B2335" t="str">
            <v>Other General Expense</v>
          </cell>
          <cell r="C2335" t="str">
            <v>Expenses</v>
          </cell>
          <cell r="D2335" t="str">
            <v>ERROR</v>
          </cell>
          <cell r="F2335" t="str">
            <v>01/08/2013</v>
          </cell>
          <cell r="O2335">
            <v>15.99</v>
          </cell>
        </row>
        <row r="2336">
          <cell r="A2336" t="str">
            <v>General Expenses</v>
          </cell>
          <cell r="B2336" t="str">
            <v>Other General Expense</v>
          </cell>
          <cell r="C2336" t="str">
            <v>Expenses</v>
          </cell>
          <cell r="D2336" t="str">
            <v>ERROR</v>
          </cell>
          <cell r="F2336" t="str">
            <v>01/08/2013</v>
          </cell>
          <cell r="O2336">
            <v>50.98</v>
          </cell>
        </row>
        <row r="2337">
          <cell r="A2337" t="str">
            <v>Office Expenses</v>
          </cell>
          <cell r="B2337" t="str">
            <v>Office Equipment Rental and Maintenance</v>
          </cell>
          <cell r="C2337" t="str">
            <v>Expenses</v>
          </cell>
          <cell r="D2337" t="str">
            <v>ERROR</v>
          </cell>
          <cell r="F2337" t="str">
            <v>01/08/2013</v>
          </cell>
          <cell r="O2337">
            <v>-873.88</v>
          </cell>
        </row>
        <row r="2338">
          <cell r="A2338" t="str">
            <v>Office Expenses</v>
          </cell>
          <cell r="B2338" t="str">
            <v>Office Equipment Rental and Maintenance</v>
          </cell>
          <cell r="C2338" t="str">
            <v>Expenses</v>
          </cell>
          <cell r="D2338" t="str">
            <v>ERROR</v>
          </cell>
          <cell r="F2338" t="str">
            <v>01/08/2013</v>
          </cell>
          <cell r="O2338">
            <v>-107.34</v>
          </cell>
        </row>
        <row r="2339">
          <cell r="A2339" t="str">
            <v>Office Expenses</v>
          </cell>
          <cell r="B2339" t="str">
            <v>Office Equipment Rental and Maintenance</v>
          </cell>
          <cell r="C2339" t="str">
            <v>Expenses</v>
          </cell>
          <cell r="D2339" t="str">
            <v>ERROR</v>
          </cell>
          <cell r="F2339" t="str">
            <v>01/08/2013</v>
          </cell>
          <cell r="O2339">
            <v>-43.85</v>
          </cell>
        </row>
        <row r="2340">
          <cell r="A2340" t="str">
            <v>Office Expenses</v>
          </cell>
          <cell r="B2340" t="str">
            <v>Office Supplies and Materials</v>
          </cell>
          <cell r="C2340" t="str">
            <v>Expenses</v>
          </cell>
          <cell r="D2340" t="str">
            <v>ERROR</v>
          </cell>
          <cell r="F2340" t="str">
            <v>01/08/2013</v>
          </cell>
          <cell r="O2340">
            <v>29</v>
          </cell>
        </row>
        <row r="2341">
          <cell r="A2341" t="str">
            <v>Direct Student Expense</v>
          </cell>
          <cell r="B2341" t="str">
            <v>Miscellaneous Student Expense</v>
          </cell>
          <cell r="C2341" t="str">
            <v>Expenses</v>
          </cell>
          <cell r="D2341" t="str">
            <v>ERROR</v>
          </cell>
          <cell r="F2341" t="str">
            <v>01/08/2013</v>
          </cell>
          <cell r="O2341">
            <v>255</v>
          </cell>
        </row>
        <row r="2342">
          <cell r="A2342" t="str">
            <v>Direct Student Expense</v>
          </cell>
          <cell r="B2342" t="str">
            <v>Special Education Contracted Services</v>
          </cell>
          <cell r="C2342" t="str">
            <v>Expenses</v>
          </cell>
          <cell r="D2342" t="str">
            <v>ERROR</v>
          </cell>
          <cell r="F2342" t="str">
            <v>01/08/2013</v>
          </cell>
          <cell r="O2342">
            <v>-37.5</v>
          </cell>
        </row>
        <row r="2343">
          <cell r="A2343" t="str">
            <v>Cash</v>
          </cell>
          <cell r="B2343" t="str">
            <v>Checking/Savings</v>
          </cell>
          <cell r="C2343" t="str">
            <v>Bank</v>
          </cell>
          <cell r="D2343" t="str">
            <v>ERROR</v>
          </cell>
          <cell r="F2343" t="str">
            <v>01/08/2013</v>
          </cell>
          <cell r="O2343">
            <v>107.34</v>
          </cell>
        </row>
        <row r="2344">
          <cell r="A2344" t="str">
            <v>Cash</v>
          </cell>
          <cell r="B2344" t="str">
            <v>Checking/Savings</v>
          </cell>
          <cell r="C2344" t="str">
            <v>Bank</v>
          </cell>
          <cell r="D2344" t="str">
            <v>ERROR</v>
          </cell>
          <cell r="F2344" t="str">
            <v>01/08/2013</v>
          </cell>
          <cell r="O2344">
            <v>1555.23</v>
          </cell>
        </row>
        <row r="2345">
          <cell r="A2345" t="str">
            <v>Private Grants &amp; Donations</v>
          </cell>
          <cell r="B2345" t="str">
            <v>Private Grants &amp; Donations</v>
          </cell>
          <cell r="C2345" t="str">
            <v>Income</v>
          </cell>
          <cell r="D2345" t="str">
            <v>ERROR</v>
          </cell>
          <cell r="F2345" t="str">
            <v>01/08/2013</v>
          </cell>
          <cell r="O2345">
            <v>100</v>
          </cell>
        </row>
        <row r="2346">
          <cell r="A2346" t="str">
            <v>Cash</v>
          </cell>
          <cell r="B2346" t="str">
            <v>Checking/Savings</v>
          </cell>
          <cell r="C2346" t="str">
            <v>Bank</v>
          </cell>
          <cell r="D2346" t="str">
            <v>ERROR</v>
          </cell>
          <cell r="F2346" t="str">
            <v>01/08/2013</v>
          </cell>
          <cell r="O2346">
            <v>-477.09</v>
          </cell>
        </row>
        <row r="2347">
          <cell r="A2347" t="str">
            <v>Cash</v>
          </cell>
          <cell r="B2347" t="str">
            <v>Checking/Savings</v>
          </cell>
          <cell r="C2347" t="str">
            <v>Bank</v>
          </cell>
          <cell r="D2347" t="str">
            <v>ERROR</v>
          </cell>
          <cell r="F2347" t="str">
            <v>01/08/2013</v>
          </cell>
          <cell r="O2347">
            <v>-255</v>
          </cell>
        </row>
        <row r="2348">
          <cell r="A2348" t="str">
            <v>Cash</v>
          </cell>
          <cell r="B2348" t="str">
            <v>Checking/Savings</v>
          </cell>
          <cell r="C2348" t="str">
            <v>Bank</v>
          </cell>
          <cell r="D2348" t="str">
            <v>ERROR</v>
          </cell>
          <cell r="F2348" t="str">
            <v>01/09/2013</v>
          </cell>
          <cell r="O2348">
            <v>-17498.28</v>
          </cell>
        </row>
        <row r="2349">
          <cell r="A2349" t="str">
            <v>Cash</v>
          </cell>
          <cell r="B2349" t="str">
            <v>Checking/Savings</v>
          </cell>
          <cell r="C2349" t="str">
            <v>Bank</v>
          </cell>
          <cell r="D2349" t="str">
            <v>ERROR</v>
          </cell>
          <cell r="F2349" t="str">
            <v>01/09/2013</v>
          </cell>
          <cell r="O2349">
            <v>17498.28</v>
          </cell>
        </row>
        <row r="2350">
          <cell r="A2350" t="str">
            <v>Cash</v>
          </cell>
          <cell r="B2350" t="str">
            <v>Checking/Savings</v>
          </cell>
          <cell r="C2350" t="str">
            <v>Bank</v>
          </cell>
          <cell r="D2350" t="str">
            <v>ERROR</v>
          </cell>
          <cell r="F2350" t="str">
            <v>01/09/2013</v>
          </cell>
          <cell r="O2350">
            <v>-2198</v>
          </cell>
        </row>
        <row r="2351">
          <cell r="A2351" t="str">
            <v>Cash</v>
          </cell>
          <cell r="B2351" t="str">
            <v>Checking/Savings</v>
          </cell>
          <cell r="C2351" t="str">
            <v>Bank</v>
          </cell>
          <cell r="D2351" t="str">
            <v>ERROR</v>
          </cell>
          <cell r="F2351" t="str">
            <v>01/09/2013</v>
          </cell>
          <cell r="O2351">
            <v>-2784</v>
          </cell>
        </row>
        <row r="2352">
          <cell r="A2352" t="str">
            <v>Cash</v>
          </cell>
          <cell r="B2352" t="str">
            <v>Checking/Savings</v>
          </cell>
          <cell r="C2352" t="str">
            <v>Bank</v>
          </cell>
          <cell r="D2352" t="str">
            <v>ERROR</v>
          </cell>
          <cell r="F2352" t="str">
            <v>01/09/2013</v>
          </cell>
          <cell r="O2352">
            <v>-11600</v>
          </cell>
        </row>
        <row r="2353">
          <cell r="A2353" t="str">
            <v>Cash</v>
          </cell>
          <cell r="B2353" t="str">
            <v>Checking/Savings</v>
          </cell>
          <cell r="C2353" t="str">
            <v>Bank</v>
          </cell>
          <cell r="D2353" t="str">
            <v>ERROR</v>
          </cell>
          <cell r="F2353" t="str">
            <v>01/09/2013</v>
          </cell>
          <cell r="O2353">
            <v>-825</v>
          </cell>
        </row>
        <row r="2354">
          <cell r="A2354" t="str">
            <v>Accounts Payable</v>
          </cell>
          <cell r="B2354" t="str">
            <v>Accounts Payable</v>
          </cell>
          <cell r="C2354" t="str">
            <v>Accounts Payable</v>
          </cell>
          <cell r="D2354" t="str">
            <v>ERROR</v>
          </cell>
          <cell r="F2354" t="str">
            <v>01/09/2013</v>
          </cell>
          <cell r="O2354">
            <v>-60</v>
          </cell>
        </row>
        <row r="2355">
          <cell r="A2355" t="str">
            <v>Cash</v>
          </cell>
          <cell r="B2355" t="str">
            <v>Checking/Savings</v>
          </cell>
          <cell r="C2355" t="str">
            <v>Bank</v>
          </cell>
          <cell r="D2355" t="str">
            <v>ERROR</v>
          </cell>
          <cell r="F2355" t="str">
            <v>01/09/2013</v>
          </cell>
          <cell r="O2355">
            <v>-60</v>
          </cell>
        </row>
        <row r="2356">
          <cell r="A2356" t="str">
            <v>Accounts Payable</v>
          </cell>
          <cell r="B2356" t="str">
            <v>Accounts Payable</v>
          </cell>
          <cell r="C2356" t="str">
            <v>Accounts Payable</v>
          </cell>
          <cell r="D2356" t="str">
            <v>ERROR</v>
          </cell>
          <cell r="F2356" t="str">
            <v>01/09/2013</v>
          </cell>
          <cell r="O2356">
            <v>-2198</v>
          </cell>
        </row>
        <row r="2357">
          <cell r="A2357" t="str">
            <v>Accounts Payable</v>
          </cell>
          <cell r="B2357" t="str">
            <v>Accounts Payable</v>
          </cell>
          <cell r="C2357" t="str">
            <v>Accounts Payable</v>
          </cell>
          <cell r="D2357" t="str">
            <v>ERROR</v>
          </cell>
          <cell r="F2357" t="str">
            <v>01/09/2013</v>
          </cell>
          <cell r="O2357">
            <v>-2784</v>
          </cell>
        </row>
        <row r="2358">
          <cell r="A2358" t="str">
            <v>Accounts Payable</v>
          </cell>
          <cell r="B2358" t="str">
            <v>Accounts Payable</v>
          </cell>
          <cell r="C2358" t="str">
            <v>Accounts Payable</v>
          </cell>
          <cell r="D2358" t="str">
            <v>ERROR</v>
          </cell>
          <cell r="F2358" t="str">
            <v>01/09/2013</v>
          </cell>
          <cell r="O2358">
            <v>-11600</v>
          </cell>
        </row>
        <row r="2359">
          <cell r="A2359" t="str">
            <v>Accounts Payable</v>
          </cell>
          <cell r="B2359" t="str">
            <v>Accounts Payable</v>
          </cell>
          <cell r="C2359" t="str">
            <v>Accounts Payable</v>
          </cell>
          <cell r="D2359" t="str">
            <v>ERROR</v>
          </cell>
          <cell r="F2359" t="str">
            <v>01/09/2013</v>
          </cell>
          <cell r="O2359">
            <v>-825</v>
          </cell>
        </row>
        <row r="2360">
          <cell r="A2360" t="str">
            <v>Accounts Payable</v>
          </cell>
          <cell r="B2360" t="str">
            <v>Accounts Payable</v>
          </cell>
          <cell r="C2360" t="str">
            <v>Accounts Payable</v>
          </cell>
          <cell r="D2360" t="str">
            <v>ERROR</v>
          </cell>
          <cell r="F2360" t="str">
            <v>01/09/2013</v>
          </cell>
          <cell r="O2360">
            <v>-31.28</v>
          </cell>
        </row>
        <row r="2361">
          <cell r="A2361" t="str">
            <v>Cash</v>
          </cell>
          <cell r="B2361" t="str">
            <v>Checking/Savings</v>
          </cell>
          <cell r="C2361" t="str">
            <v>Bank</v>
          </cell>
          <cell r="D2361" t="str">
            <v>ERROR</v>
          </cell>
          <cell r="F2361" t="str">
            <v>01/09/2013</v>
          </cell>
          <cell r="O2361">
            <v>-31.28</v>
          </cell>
        </row>
        <row r="2362">
          <cell r="A2362" t="str">
            <v>Cash</v>
          </cell>
          <cell r="B2362" t="str">
            <v>Checking/Savings</v>
          </cell>
          <cell r="C2362" t="str">
            <v>Bank</v>
          </cell>
          <cell r="D2362" t="str">
            <v>ERROR</v>
          </cell>
          <cell r="F2362" t="str">
            <v>01/10/2013</v>
          </cell>
          <cell r="O2362">
            <v>-50</v>
          </cell>
        </row>
        <row r="2363">
          <cell r="A2363" t="str">
            <v>Cash</v>
          </cell>
          <cell r="B2363" t="str">
            <v>Checking/Savings</v>
          </cell>
          <cell r="C2363" t="str">
            <v>Bank</v>
          </cell>
          <cell r="D2363" t="str">
            <v>ERROR</v>
          </cell>
          <cell r="F2363" t="str">
            <v>01/10/2013</v>
          </cell>
          <cell r="O2363">
            <v>327.75</v>
          </cell>
        </row>
        <row r="2364">
          <cell r="A2364" t="str">
            <v>Cash</v>
          </cell>
          <cell r="B2364" t="str">
            <v>Checking/Savings</v>
          </cell>
          <cell r="C2364" t="str">
            <v>Bank</v>
          </cell>
          <cell r="D2364" t="str">
            <v>ERROR</v>
          </cell>
          <cell r="F2364" t="str">
            <v>01/10/2013</v>
          </cell>
          <cell r="O2364">
            <v>141.59</v>
          </cell>
        </row>
        <row r="2365">
          <cell r="A2365" t="str">
            <v>Other Income</v>
          </cell>
          <cell r="B2365" t="str">
            <v>Other Income</v>
          </cell>
          <cell r="C2365" t="str">
            <v>Income</v>
          </cell>
          <cell r="D2365" t="str">
            <v>ERROR</v>
          </cell>
          <cell r="F2365" t="str">
            <v>01/10/2013</v>
          </cell>
          <cell r="O2365">
            <v>141.59</v>
          </cell>
        </row>
        <row r="2366">
          <cell r="A2366" t="str">
            <v>Direct Student Expense</v>
          </cell>
          <cell r="B2366" t="str">
            <v>Student Recruiting</v>
          </cell>
          <cell r="C2366" t="str">
            <v>Expenses</v>
          </cell>
          <cell r="D2366" t="str">
            <v>ERROR</v>
          </cell>
          <cell r="F2366" t="str">
            <v>01/10/2013</v>
          </cell>
          <cell r="O2366">
            <v>50</v>
          </cell>
        </row>
        <row r="2367">
          <cell r="A2367" t="str">
            <v>Office Expenses</v>
          </cell>
          <cell r="B2367" t="str">
            <v>Other Office Expense</v>
          </cell>
          <cell r="C2367" t="str">
            <v>Expenses</v>
          </cell>
          <cell r="D2367" t="str">
            <v>ERROR</v>
          </cell>
          <cell r="F2367" t="str">
            <v>01/10/2013</v>
          </cell>
          <cell r="O2367">
            <v>33.979999999999997</v>
          </cell>
        </row>
        <row r="2368">
          <cell r="A2368" t="str">
            <v>Other Income</v>
          </cell>
          <cell r="B2368" t="str">
            <v>Student Food Payments</v>
          </cell>
          <cell r="C2368" t="str">
            <v>Income</v>
          </cell>
          <cell r="D2368" t="str">
            <v>ERROR</v>
          </cell>
          <cell r="F2368" t="str">
            <v>01/10/2013</v>
          </cell>
          <cell r="O2368">
            <v>53.55</v>
          </cell>
        </row>
        <row r="2369">
          <cell r="A2369" t="str">
            <v>Private Grants &amp; Donations</v>
          </cell>
          <cell r="B2369" t="str">
            <v>Private Grants &amp; Donations</v>
          </cell>
          <cell r="C2369" t="str">
            <v>Income</v>
          </cell>
          <cell r="D2369" t="str">
            <v>ERROR</v>
          </cell>
          <cell r="F2369" t="str">
            <v>01/10/2013</v>
          </cell>
          <cell r="O2369">
            <v>6.45</v>
          </cell>
        </row>
        <row r="2370">
          <cell r="A2370" t="str">
            <v>Other Income</v>
          </cell>
          <cell r="B2370" t="str">
            <v>Student Food Payments</v>
          </cell>
          <cell r="C2370" t="str">
            <v>Income</v>
          </cell>
          <cell r="D2370" t="str">
            <v>ERROR</v>
          </cell>
          <cell r="F2370" t="str">
            <v>01/10/2013</v>
          </cell>
          <cell r="O2370">
            <v>53.55</v>
          </cell>
        </row>
        <row r="2371">
          <cell r="A2371" t="str">
            <v>Other Income</v>
          </cell>
          <cell r="B2371" t="str">
            <v>Student Food Payments</v>
          </cell>
          <cell r="C2371" t="str">
            <v>Income</v>
          </cell>
          <cell r="D2371" t="str">
            <v>ERROR</v>
          </cell>
          <cell r="F2371" t="str">
            <v>01/10/2013</v>
          </cell>
          <cell r="O2371">
            <v>53.55</v>
          </cell>
        </row>
        <row r="2372">
          <cell r="A2372" t="str">
            <v>Other Income</v>
          </cell>
          <cell r="B2372" t="str">
            <v>Student Food Payments</v>
          </cell>
          <cell r="C2372" t="str">
            <v>Income</v>
          </cell>
          <cell r="D2372" t="str">
            <v>ERROR</v>
          </cell>
          <cell r="F2372" t="str">
            <v>01/10/2013</v>
          </cell>
          <cell r="O2372">
            <v>53.55</v>
          </cell>
        </row>
        <row r="2373">
          <cell r="A2373" t="str">
            <v>Other Income</v>
          </cell>
          <cell r="B2373" t="str">
            <v>Student Food Payments</v>
          </cell>
          <cell r="C2373" t="str">
            <v>Income</v>
          </cell>
          <cell r="D2373" t="str">
            <v>ERROR</v>
          </cell>
          <cell r="F2373" t="str">
            <v>01/10/2013</v>
          </cell>
          <cell r="O2373">
            <v>53.55</v>
          </cell>
        </row>
        <row r="2374">
          <cell r="A2374" t="str">
            <v>Other Income</v>
          </cell>
          <cell r="B2374" t="str">
            <v>Student Food Payments</v>
          </cell>
          <cell r="C2374" t="str">
            <v>Income</v>
          </cell>
          <cell r="D2374" t="str">
            <v>ERROR</v>
          </cell>
          <cell r="F2374" t="str">
            <v>01/10/2013</v>
          </cell>
          <cell r="O2374">
            <v>53.55</v>
          </cell>
        </row>
        <row r="2375">
          <cell r="A2375" t="str">
            <v>Accounts Payable</v>
          </cell>
          <cell r="B2375" t="str">
            <v>Accounts Payable</v>
          </cell>
          <cell r="C2375" t="str">
            <v>Accounts Payable</v>
          </cell>
          <cell r="D2375" t="str">
            <v>ERROR</v>
          </cell>
          <cell r="F2375" t="str">
            <v>01/10/2013</v>
          </cell>
          <cell r="O2375">
            <v>33.979999999999997</v>
          </cell>
        </row>
        <row r="2376">
          <cell r="A2376" t="str">
            <v>Cash</v>
          </cell>
          <cell r="B2376" t="str">
            <v>Checking/Savings</v>
          </cell>
          <cell r="C2376" t="str">
            <v>Bank</v>
          </cell>
          <cell r="D2376" t="str">
            <v>ERROR</v>
          </cell>
          <cell r="F2376" t="str">
            <v>01/11/2013</v>
          </cell>
          <cell r="O2376">
            <v>-55</v>
          </cell>
        </row>
        <row r="2377">
          <cell r="A2377" t="str">
            <v>Cash</v>
          </cell>
          <cell r="B2377" t="str">
            <v>Checking/Savings</v>
          </cell>
          <cell r="C2377" t="str">
            <v>Bank</v>
          </cell>
          <cell r="D2377" t="str">
            <v>ERROR</v>
          </cell>
          <cell r="F2377" t="str">
            <v>01/11/2013</v>
          </cell>
          <cell r="O2377">
            <v>2567.5700000000002</v>
          </cell>
        </row>
        <row r="2378">
          <cell r="A2378" t="str">
            <v>Other Current Liabilities</v>
          </cell>
          <cell r="B2378" t="str">
            <v>Credit Card</v>
          </cell>
          <cell r="C2378" t="str">
            <v>Credit Card</v>
          </cell>
          <cell r="D2378" t="str">
            <v>ERROR</v>
          </cell>
          <cell r="F2378" t="str">
            <v>01/11/2013</v>
          </cell>
          <cell r="O2378">
            <v>23.99</v>
          </cell>
        </row>
        <row r="2379">
          <cell r="A2379" t="str">
            <v>Office Expenses</v>
          </cell>
          <cell r="B2379" t="str">
            <v>Legal, Accounting and Payroll Services</v>
          </cell>
          <cell r="C2379" t="str">
            <v>Expenses</v>
          </cell>
          <cell r="D2379" t="str">
            <v>ERROR</v>
          </cell>
          <cell r="F2379" t="str">
            <v>01/11/2013</v>
          </cell>
          <cell r="O2379">
            <v>55</v>
          </cell>
        </row>
        <row r="2380">
          <cell r="A2380" t="str">
            <v>General Expenses</v>
          </cell>
          <cell r="B2380" t="str">
            <v>Other General Expense</v>
          </cell>
          <cell r="C2380" t="str">
            <v>Expenses</v>
          </cell>
          <cell r="D2380" t="str">
            <v>ERROR</v>
          </cell>
          <cell r="F2380" t="str">
            <v>01/11/2013</v>
          </cell>
          <cell r="O2380">
            <v>23.99</v>
          </cell>
        </row>
        <row r="2381">
          <cell r="A2381" t="str">
            <v>Occupancy Expenses</v>
          </cell>
          <cell r="B2381" t="str">
            <v>Utilities</v>
          </cell>
          <cell r="C2381" t="str">
            <v>Expenses</v>
          </cell>
          <cell r="D2381" t="str">
            <v>ERROR</v>
          </cell>
          <cell r="F2381" t="str">
            <v>01/11/2013</v>
          </cell>
          <cell r="O2381">
            <v>-2567.5700000000002</v>
          </cell>
        </row>
        <row r="2382">
          <cell r="A2382" t="str">
            <v>Other Current Liabilities</v>
          </cell>
          <cell r="B2382" t="str">
            <v>Credit Card</v>
          </cell>
          <cell r="C2382" t="str">
            <v>Credit Card</v>
          </cell>
          <cell r="D2382" t="str">
            <v>ERROR</v>
          </cell>
          <cell r="F2382" t="str">
            <v>01/12/2013</v>
          </cell>
          <cell r="O2382">
            <v>-752.41</v>
          </cell>
        </row>
        <row r="2383">
          <cell r="A2383" t="str">
            <v>Other Current Liabilities</v>
          </cell>
          <cell r="B2383" t="str">
            <v>Credit Card</v>
          </cell>
          <cell r="C2383" t="str">
            <v>Credit Card</v>
          </cell>
          <cell r="D2383" t="str">
            <v>ERROR</v>
          </cell>
          <cell r="F2383" t="str">
            <v>01/12/2013</v>
          </cell>
          <cell r="O2383">
            <v>-62.99</v>
          </cell>
        </row>
        <row r="2384">
          <cell r="A2384" t="str">
            <v>Accounts Payable</v>
          </cell>
          <cell r="B2384" t="str">
            <v>Accounts Payable</v>
          </cell>
          <cell r="C2384" t="str">
            <v>Accounts Payable</v>
          </cell>
          <cell r="D2384" t="str">
            <v>ERROR</v>
          </cell>
          <cell r="F2384" t="str">
            <v>01/12/2013</v>
          </cell>
          <cell r="O2384">
            <v>815.4</v>
          </cell>
        </row>
        <row r="2385">
          <cell r="A2385" t="str">
            <v>Cash</v>
          </cell>
          <cell r="B2385" t="str">
            <v>Checking/Savings</v>
          </cell>
          <cell r="C2385" t="str">
            <v>Bank</v>
          </cell>
          <cell r="D2385" t="str">
            <v>ERROR</v>
          </cell>
          <cell r="F2385" t="str">
            <v>01/14/2013</v>
          </cell>
          <cell r="O2385">
            <v>200</v>
          </cell>
        </row>
        <row r="2386">
          <cell r="A2386" t="str">
            <v>Office Expenses</v>
          </cell>
          <cell r="B2386" t="str">
            <v>Postage and Shipping</v>
          </cell>
          <cell r="C2386" t="str">
            <v>Expenses</v>
          </cell>
          <cell r="D2386" t="str">
            <v>ERROR</v>
          </cell>
          <cell r="F2386" t="str">
            <v>01/14/2013</v>
          </cell>
          <cell r="O2386">
            <v>45</v>
          </cell>
        </row>
        <row r="2387">
          <cell r="A2387" t="str">
            <v>Private Grants &amp; Donations</v>
          </cell>
          <cell r="B2387" t="str">
            <v>Private Grants &amp; Donations</v>
          </cell>
          <cell r="C2387" t="str">
            <v>Income</v>
          </cell>
          <cell r="D2387" t="str">
            <v>ERROR</v>
          </cell>
          <cell r="F2387" t="str">
            <v>01/14/2013</v>
          </cell>
          <cell r="O2387">
            <v>100</v>
          </cell>
        </row>
        <row r="2388">
          <cell r="A2388" t="str">
            <v>Accounts Payable</v>
          </cell>
          <cell r="B2388" t="str">
            <v>Accounts Payable</v>
          </cell>
          <cell r="C2388" t="str">
            <v>Accounts Payable</v>
          </cell>
          <cell r="D2388" t="str">
            <v>ERROR</v>
          </cell>
          <cell r="F2388" t="str">
            <v>01/14/2013</v>
          </cell>
          <cell r="O2388">
            <v>58.23</v>
          </cell>
        </row>
        <row r="2389">
          <cell r="A2389" t="str">
            <v>Private Grants &amp; Donations</v>
          </cell>
          <cell r="B2389" t="str">
            <v>Private Grants &amp; Donations</v>
          </cell>
          <cell r="C2389" t="str">
            <v>Income</v>
          </cell>
          <cell r="D2389" t="str">
            <v>ERROR</v>
          </cell>
          <cell r="F2389" t="str">
            <v>01/14/2013</v>
          </cell>
          <cell r="O2389">
            <v>100</v>
          </cell>
        </row>
        <row r="2390">
          <cell r="A2390" t="str">
            <v>Office Expenses</v>
          </cell>
          <cell r="B2390" t="str">
            <v>Other Office Expense</v>
          </cell>
          <cell r="C2390" t="str">
            <v>Expenses</v>
          </cell>
          <cell r="D2390" t="str">
            <v>ERROR</v>
          </cell>
          <cell r="F2390" t="str">
            <v>01/14/2013</v>
          </cell>
          <cell r="O2390">
            <v>13.23</v>
          </cell>
        </row>
        <row r="2391">
          <cell r="A2391" t="str">
            <v>Cash</v>
          </cell>
          <cell r="B2391" t="str">
            <v>Checking/Savings</v>
          </cell>
          <cell r="C2391" t="str">
            <v>Bank</v>
          </cell>
          <cell r="D2391" t="str">
            <v>ERROR</v>
          </cell>
          <cell r="F2391" t="str">
            <v>01/15/2013</v>
          </cell>
          <cell r="O2391">
            <v>-12279.97</v>
          </cell>
        </row>
        <row r="2392">
          <cell r="A2392" t="str">
            <v>Cash</v>
          </cell>
          <cell r="B2392" t="str">
            <v>Checking/Savings</v>
          </cell>
          <cell r="C2392" t="str">
            <v>Bank</v>
          </cell>
          <cell r="D2392" t="str">
            <v>ERROR</v>
          </cell>
          <cell r="F2392" t="str">
            <v>01/15/2013</v>
          </cell>
          <cell r="O2392">
            <v>-5897.35</v>
          </cell>
        </row>
        <row r="2393">
          <cell r="A2393" t="str">
            <v>Cash</v>
          </cell>
          <cell r="B2393" t="str">
            <v>Checking/Savings</v>
          </cell>
          <cell r="C2393" t="str">
            <v>Bank</v>
          </cell>
          <cell r="D2393" t="str">
            <v>ERROR</v>
          </cell>
          <cell r="F2393" t="str">
            <v>01/15/2013</v>
          </cell>
          <cell r="O2393">
            <v>218098.26</v>
          </cell>
        </row>
        <row r="2394">
          <cell r="A2394" t="str">
            <v>Per Pupil Facilities Allowance</v>
          </cell>
          <cell r="B2394" t="str">
            <v>Per Pupil Facilities Allowance</v>
          </cell>
          <cell r="C2394" t="str">
            <v>Income</v>
          </cell>
          <cell r="D2394" t="str">
            <v>ERROR</v>
          </cell>
          <cell r="F2394" t="str">
            <v>01/15/2013</v>
          </cell>
          <cell r="O2394">
            <v>9000</v>
          </cell>
        </row>
        <row r="2395">
          <cell r="A2395" t="str">
            <v>Cash</v>
          </cell>
          <cell r="B2395" t="str">
            <v>Checking/Savings</v>
          </cell>
          <cell r="C2395" t="str">
            <v>Bank</v>
          </cell>
          <cell r="D2395" t="str">
            <v>ERROR</v>
          </cell>
          <cell r="F2395" t="str">
            <v>01/15/2013</v>
          </cell>
          <cell r="O2395">
            <v>2281.27</v>
          </cell>
        </row>
        <row r="2396">
          <cell r="A2396" t="str">
            <v>Cash</v>
          </cell>
          <cell r="B2396" t="str">
            <v>Checking/Savings</v>
          </cell>
          <cell r="C2396" t="str">
            <v>Bank</v>
          </cell>
          <cell r="D2396" t="str">
            <v>ERROR</v>
          </cell>
          <cell r="F2396" t="str">
            <v>01/15/2013</v>
          </cell>
          <cell r="O2396">
            <v>-1522.17</v>
          </cell>
        </row>
        <row r="2397">
          <cell r="A2397" t="str">
            <v>Cash</v>
          </cell>
          <cell r="B2397" t="str">
            <v>Checking/Savings</v>
          </cell>
          <cell r="C2397" t="str">
            <v>Bank</v>
          </cell>
          <cell r="D2397" t="str">
            <v>ERROR</v>
          </cell>
          <cell r="F2397" t="str">
            <v>01/15/2013</v>
          </cell>
          <cell r="O2397">
            <v>-459.1</v>
          </cell>
        </row>
        <row r="2398">
          <cell r="A2398" t="str">
            <v>Cash</v>
          </cell>
          <cell r="B2398" t="str">
            <v>Checking/Savings</v>
          </cell>
          <cell r="C2398" t="str">
            <v>Bank</v>
          </cell>
          <cell r="D2398" t="str">
            <v>ERROR</v>
          </cell>
          <cell r="F2398" t="str">
            <v>01/15/2013</v>
          </cell>
          <cell r="O2398">
            <v>-300</v>
          </cell>
        </row>
        <row r="2399">
          <cell r="A2399" t="str">
            <v>Personnel Salaries &amp; Benefits</v>
          </cell>
          <cell r="B2399" t="str">
            <v>Principal/Executive Salary</v>
          </cell>
          <cell r="C2399" t="str">
            <v>Expenses</v>
          </cell>
          <cell r="D2399" t="str">
            <v>ERROR</v>
          </cell>
          <cell r="F2399" t="str">
            <v>01/15/2013</v>
          </cell>
          <cell r="O2399">
            <v>2789.58</v>
          </cell>
        </row>
        <row r="2400">
          <cell r="A2400" t="str">
            <v>Personnel Salaries &amp; Benefits</v>
          </cell>
          <cell r="B2400" t="str">
            <v>Teachers Salaries</v>
          </cell>
          <cell r="C2400" t="str">
            <v>Expenses</v>
          </cell>
          <cell r="D2400" t="str">
            <v>ERROR</v>
          </cell>
          <cell r="F2400" t="str">
            <v>01/15/2013</v>
          </cell>
          <cell r="O2400">
            <v>2208.33</v>
          </cell>
        </row>
        <row r="2401">
          <cell r="A2401" t="str">
            <v>Personnel Salaries &amp; Benefits</v>
          </cell>
          <cell r="B2401" t="str">
            <v>Teacher Aides/Assistance Salaries</v>
          </cell>
          <cell r="C2401" t="str">
            <v>Expenses</v>
          </cell>
          <cell r="D2401" t="str">
            <v>ERROR</v>
          </cell>
          <cell r="F2401" t="str">
            <v>01/15/2013</v>
          </cell>
          <cell r="O2401">
            <v>1408.33</v>
          </cell>
        </row>
        <row r="2402">
          <cell r="A2402" t="str">
            <v>Personnel Salaries &amp; Benefits</v>
          </cell>
          <cell r="B2402" t="str">
            <v>Teacher Aides/Assistance Salaries</v>
          </cell>
          <cell r="C2402" t="str">
            <v>Expenses</v>
          </cell>
          <cell r="D2402" t="str">
            <v>ERROR</v>
          </cell>
          <cell r="F2402" t="str">
            <v>01/15/2013</v>
          </cell>
          <cell r="O2402">
            <v>1300</v>
          </cell>
        </row>
        <row r="2403">
          <cell r="A2403" t="str">
            <v>Personnel Salaries &amp; Benefits</v>
          </cell>
          <cell r="B2403" t="str">
            <v>Other Education Professionals Salaries</v>
          </cell>
          <cell r="C2403" t="str">
            <v>Expenses</v>
          </cell>
          <cell r="D2403" t="str">
            <v>ERROR</v>
          </cell>
          <cell r="F2403" t="str">
            <v>01/15/2013</v>
          </cell>
          <cell r="O2403">
            <v>1083.33</v>
          </cell>
        </row>
        <row r="2404">
          <cell r="A2404" t="str">
            <v>Personnel Salaries &amp; Benefits</v>
          </cell>
          <cell r="B2404" t="str">
            <v>Other Education Professionals Salaries</v>
          </cell>
          <cell r="C2404" t="str">
            <v>Expenses</v>
          </cell>
          <cell r="D2404" t="str">
            <v>ERROR</v>
          </cell>
          <cell r="F2404" t="str">
            <v>01/15/2013</v>
          </cell>
          <cell r="O2404">
            <v>98.16</v>
          </cell>
        </row>
        <row r="2405">
          <cell r="A2405" t="str">
            <v>Personnel Salaries &amp; Benefits</v>
          </cell>
          <cell r="B2405" t="str">
            <v>Other Education Professionals Salaries</v>
          </cell>
          <cell r="C2405" t="str">
            <v>Expenses</v>
          </cell>
          <cell r="D2405" t="str">
            <v>ERROR</v>
          </cell>
          <cell r="F2405" t="str">
            <v>01/15/2013</v>
          </cell>
          <cell r="O2405">
            <v>155.6</v>
          </cell>
        </row>
        <row r="2406">
          <cell r="A2406" t="str">
            <v>Personnel Salaries &amp; Benefits</v>
          </cell>
          <cell r="B2406" t="str">
            <v>Other Education Professionals Salaries</v>
          </cell>
          <cell r="C2406" t="str">
            <v>Expenses</v>
          </cell>
          <cell r="D2406" t="str">
            <v>ERROR</v>
          </cell>
          <cell r="F2406" t="str">
            <v>01/15/2013</v>
          </cell>
          <cell r="O2406">
            <v>190.2</v>
          </cell>
        </row>
        <row r="2407">
          <cell r="A2407" t="str">
            <v>Personnel Salaries &amp; Benefits</v>
          </cell>
          <cell r="B2407" t="str">
            <v>Business/Operations Salaries</v>
          </cell>
          <cell r="C2407" t="str">
            <v>Expenses</v>
          </cell>
          <cell r="D2407" t="str">
            <v>ERROR</v>
          </cell>
          <cell r="F2407" t="str">
            <v>01/15/2013</v>
          </cell>
          <cell r="O2407">
            <v>1250</v>
          </cell>
        </row>
        <row r="2408">
          <cell r="A2408" t="str">
            <v>Personnel Salaries &amp; Benefits</v>
          </cell>
          <cell r="B2408" t="str">
            <v>Employee Benefits</v>
          </cell>
          <cell r="C2408" t="str">
            <v>Expenses</v>
          </cell>
          <cell r="D2408" t="str">
            <v>ERROR</v>
          </cell>
          <cell r="F2408" t="str">
            <v>01/15/2013</v>
          </cell>
          <cell r="O2408">
            <v>1072.46</v>
          </cell>
        </row>
        <row r="2409">
          <cell r="A2409" t="str">
            <v>Personnel Salaries &amp; Benefits</v>
          </cell>
          <cell r="B2409" t="str">
            <v>Employee Benefits</v>
          </cell>
          <cell r="C2409" t="str">
            <v>Expenses</v>
          </cell>
          <cell r="D2409" t="str">
            <v>ERROR</v>
          </cell>
          <cell r="F2409" t="str">
            <v>01/15/2013</v>
          </cell>
          <cell r="O2409">
            <v>250.82</v>
          </cell>
        </row>
        <row r="2410">
          <cell r="A2410" t="str">
            <v>Personnel Salaries &amp; Benefits</v>
          </cell>
          <cell r="B2410" t="str">
            <v>Employee Benefits</v>
          </cell>
          <cell r="C2410" t="str">
            <v>Expenses</v>
          </cell>
          <cell r="D2410" t="str">
            <v>ERROR</v>
          </cell>
          <cell r="F2410" t="str">
            <v>01/15/2013</v>
          </cell>
          <cell r="O2410">
            <v>520.16</v>
          </cell>
        </row>
        <row r="2411">
          <cell r="A2411" t="str">
            <v>Personnel Salaries &amp; Benefits</v>
          </cell>
          <cell r="B2411" t="str">
            <v>Employee Benefits</v>
          </cell>
          <cell r="C2411" t="str">
            <v>Expenses</v>
          </cell>
          <cell r="D2411" t="str">
            <v>ERROR</v>
          </cell>
          <cell r="F2411" t="str">
            <v>01/15/2013</v>
          </cell>
          <cell r="O2411">
            <v>-110.42</v>
          </cell>
        </row>
        <row r="2412">
          <cell r="A2412" t="str">
            <v>Personnel Salaries &amp; Benefits</v>
          </cell>
          <cell r="B2412" t="str">
            <v>Employee Benefits</v>
          </cell>
          <cell r="C2412" t="str">
            <v>Expenses</v>
          </cell>
          <cell r="D2412" t="str">
            <v>ERROR</v>
          </cell>
          <cell r="F2412" t="str">
            <v>01/15/2013</v>
          </cell>
          <cell r="O2412">
            <v>-55.79</v>
          </cell>
        </row>
        <row r="2413">
          <cell r="A2413" t="str">
            <v>Personnel Salaries &amp; Benefits</v>
          </cell>
          <cell r="B2413" t="str">
            <v>Employee Benefits</v>
          </cell>
          <cell r="C2413" t="str">
            <v>Expenses</v>
          </cell>
          <cell r="D2413" t="str">
            <v>ERROR</v>
          </cell>
          <cell r="F2413" t="str">
            <v>01/15/2013</v>
          </cell>
          <cell r="O2413">
            <v>-59.09</v>
          </cell>
        </row>
        <row r="2414">
          <cell r="A2414" t="str">
            <v>Personnel Salaries &amp; Benefits</v>
          </cell>
          <cell r="B2414" t="str">
            <v>Employee Benefits</v>
          </cell>
          <cell r="C2414" t="str">
            <v>Expenses</v>
          </cell>
          <cell r="D2414" t="str">
            <v>ERROR</v>
          </cell>
          <cell r="F2414" t="str">
            <v>01/15/2013</v>
          </cell>
          <cell r="O2414">
            <v>-517.5</v>
          </cell>
        </row>
        <row r="2415">
          <cell r="A2415" t="str">
            <v>Personnel Salaries &amp; Benefits</v>
          </cell>
          <cell r="B2415" t="str">
            <v>Employee Benefits</v>
          </cell>
          <cell r="C2415" t="str">
            <v>Expenses</v>
          </cell>
          <cell r="D2415" t="str">
            <v>ERROR</v>
          </cell>
          <cell r="F2415" t="str">
            <v>01/15/2013</v>
          </cell>
          <cell r="O2415">
            <v>-51.52</v>
          </cell>
        </row>
        <row r="2416">
          <cell r="A2416" t="str">
            <v>Personnel Salaries &amp; Benefits</v>
          </cell>
          <cell r="B2416" t="str">
            <v>Employee Benefits</v>
          </cell>
          <cell r="C2416" t="str">
            <v>Expenses</v>
          </cell>
          <cell r="D2416" t="str">
            <v>ERROR</v>
          </cell>
          <cell r="F2416" t="str">
            <v>01/15/2013</v>
          </cell>
          <cell r="O2416">
            <v>-10.52</v>
          </cell>
        </row>
        <row r="2417">
          <cell r="A2417" t="str">
            <v>Office Expenses</v>
          </cell>
          <cell r="B2417" t="str">
            <v>Legal, Accounting and Payroll Services</v>
          </cell>
          <cell r="C2417" t="str">
            <v>Expenses</v>
          </cell>
          <cell r="D2417" t="str">
            <v>ERROR</v>
          </cell>
          <cell r="F2417" t="str">
            <v>01/15/2013</v>
          </cell>
          <cell r="O2417">
            <v>267.01</v>
          </cell>
        </row>
        <row r="2418">
          <cell r="A2418" t="str">
            <v>Cash</v>
          </cell>
          <cell r="B2418" t="str">
            <v>Checking/Savings</v>
          </cell>
          <cell r="C2418" t="str">
            <v>Bank</v>
          </cell>
          <cell r="D2418" t="str">
            <v>ERROR</v>
          </cell>
          <cell r="F2418" t="str">
            <v>01/15/2013</v>
          </cell>
          <cell r="O2418">
            <v>-2281.27</v>
          </cell>
        </row>
        <row r="2419">
          <cell r="A2419" t="str">
            <v>Cash</v>
          </cell>
          <cell r="B2419" t="str">
            <v>Checking/Savings</v>
          </cell>
          <cell r="C2419" t="str">
            <v>Bank</v>
          </cell>
          <cell r="D2419" t="str">
            <v>ERROR</v>
          </cell>
          <cell r="F2419" t="str">
            <v>01/15/2013</v>
          </cell>
          <cell r="O2419">
            <v>-267.01</v>
          </cell>
        </row>
        <row r="2420">
          <cell r="A2420" t="str">
            <v>Cash</v>
          </cell>
          <cell r="B2420" t="str">
            <v>Checking/Savings</v>
          </cell>
          <cell r="C2420" t="str">
            <v>Bank</v>
          </cell>
          <cell r="D2420" t="str">
            <v>ERROR</v>
          </cell>
          <cell r="F2420" t="str">
            <v>01/15/2013</v>
          </cell>
          <cell r="O2420">
            <v>-639.36</v>
          </cell>
        </row>
        <row r="2421">
          <cell r="A2421" t="str">
            <v>Per Pupil Charter Payments</v>
          </cell>
          <cell r="B2421" t="str">
            <v>Per Pupil</v>
          </cell>
          <cell r="C2421" t="str">
            <v>Income</v>
          </cell>
          <cell r="D2421" t="str">
            <v>ERROR</v>
          </cell>
          <cell r="F2421" t="str">
            <v>01/15/2013</v>
          </cell>
          <cell r="O2421">
            <v>182615.08</v>
          </cell>
        </row>
        <row r="2422">
          <cell r="A2422" t="str">
            <v>Per Pupil Charter Payments</v>
          </cell>
          <cell r="B2422" t="str">
            <v>Per Pupil - LEP</v>
          </cell>
          <cell r="C2422" t="str">
            <v>Income</v>
          </cell>
          <cell r="D2422" t="str">
            <v>ERROR</v>
          </cell>
          <cell r="F2422" t="str">
            <v>01/15/2013</v>
          </cell>
          <cell r="O2422">
            <v>7185.07</v>
          </cell>
        </row>
        <row r="2423">
          <cell r="A2423" t="str">
            <v>Per Pupil Charter Payments</v>
          </cell>
          <cell r="B2423" t="str">
            <v>Per Pupil - SPED</v>
          </cell>
          <cell r="C2423" t="str">
            <v>Income</v>
          </cell>
          <cell r="D2423" t="str">
            <v>ERROR</v>
          </cell>
          <cell r="F2423" t="str">
            <v>01/15/2013</v>
          </cell>
          <cell r="O2423">
            <v>18203.25</v>
          </cell>
        </row>
        <row r="2424">
          <cell r="A2424" t="str">
            <v>Per Pupil Charter Payments</v>
          </cell>
          <cell r="B2424" t="str">
            <v>Per Pupil - SPED</v>
          </cell>
          <cell r="C2424" t="str">
            <v>Income</v>
          </cell>
          <cell r="D2424" t="str">
            <v>ERROR</v>
          </cell>
          <cell r="F2424" t="str">
            <v>01/15/2013</v>
          </cell>
          <cell r="O2424">
            <v>1094.8599999999999</v>
          </cell>
        </row>
        <row r="2425">
          <cell r="A2425" t="str">
            <v>Accounts Payable</v>
          </cell>
          <cell r="B2425" t="str">
            <v>Accounts Payable</v>
          </cell>
          <cell r="C2425" t="str">
            <v>Accounts Payable</v>
          </cell>
          <cell r="D2425" t="str">
            <v>ERROR</v>
          </cell>
          <cell r="F2425" t="str">
            <v>01/15/2013</v>
          </cell>
          <cell r="O2425">
            <v>-1522.17</v>
          </cell>
        </row>
        <row r="2426">
          <cell r="A2426" t="str">
            <v>Accounts Payable</v>
          </cell>
          <cell r="B2426" t="str">
            <v>Accounts Payable</v>
          </cell>
          <cell r="C2426" t="str">
            <v>Accounts Payable</v>
          </cell>
          <cell r="D2426" t="str">
            <v>ERROR</v>
          </cell>
          <cell r="F2426" t="str">
            <v>01/15/2013</v>
          </cell>
          <cell r="O2426">
            <v>-459.1</v>
          </cell>
        </row>
        <row r="2427">
          <cell r="A2427" t="str">
            <v>Accounts Payable</v>
          </cell>
          <cell r="B2427" t="str">
            <v>Accounts Payable</v>
          </cell>
          <cell r="C2427" t="str">
            <v>Accounts Payable</v>
          </cell>
          <cell r="D2427" t="str">
            <v>ERROR</v>
          </cell>
          <cell r="F2427" t="str">
            <v>01/15/2013</v>
          </cell>
          <cell r="O2427">
            <v>-300</v>
          </cell>
        </row>
        <row r="2428">
          <cell r="A2428" t="str">
            <v>Other Current Liabilities</v>
          </cell>
          <cell r="B2428" t="str">
            <v>Payroll Liabilities</v>
          </cell>
          <cell r="C2428" t="str">
            <v>Other Current Liabilities</v>
          </cell>
          <cell r="D2428" t="str">
            <v>ERROR</v>
          </cell>
          <cell r="F2428" t="str">
            <v>01/15/2013</v>
          </cell>
          <cell r="O2428">
            <v>-639.36</v>
          </cell>
        </row>
        <row r="2429">
          <cell r="A2429" t="str">
            <v>Other Current Liabilities</v>
          </cell>
          <cell r="B2429" t="str">
            <v>Payroll Liabilities</v>
          </cell>
          <cell r="C2429" t="str">
            <v>Other Current Liabilities</v>
          </cell>
          <cell r="D2429" t="str">
            <v>ERROR</v>
          </cell>
          <cell r="F2429" t="str">
            <v>01/15/2013</v>
          </cell>
          <cell r="O2429">
            <v>639.36</v>
          </cell>
        </row>
        <row r="2430">
          <cell r="A2430" t="str">
            <v>Other Current Liabilities</v>
          </cell>
          <cell r="B2430" t="str">
            <v>Payroll Liabilities</v>
          </cell>
          <cell r="C2430" t="str">
            <v>Other Current Liabilities</v>
          </cell>
          <cell r="D2430" t="str">
            <v>ERROR</v>
          </cell>
          <cell r="F2430" t="str">
            <v>01/15/2013</v>
          </cell>
          <cell r="O2430">
            <v>158.19</v>
          </cell>
        </row>
        <row r="2431">
          <cell r="A2431" t="str">
            <v>Personnel Salaries &amp; Benefits</v>
          </cell>
          <cell r="B2431" t="str">
            <v>Principal/Executive Salary</v>
          </cell>
          <cell r="C2431" t="str">
            <v>Expenses</v>
          </cell>
          <cell r="D2431" t="str">
            <v>ERROR</v>
          </cell>
          <cell r="F2431" t="str">
            <v>01/15/2013</v>
          </cell>
          <cell r="O2431">
            <v>3541.67</v>
          </cell>
        </row>
        <row r="2432">
          <cell r="A2432" t="str">
            <v>Personnel Salaries &amp; Benefits</v>
          </cell>
          <cell r="B2432" t="str">
            <v>Principal/Executive Salary</v>
          </cell>
          <cell r="C2432" t="str">
            <v>Expenses</v>
          </cell>
          <cell r="D2432" t="str">
            <v>ERROR</v>
          </cell>
          <cell r="F2432" t="str">
            <v>01/15/2013</v>
          </cell>
          <cell r="O2432">
            <v>692.32</v>
          </cell>
        </row>
        <row r="2433">
          <cell r="A2433" t="str">
            <v>Personnel Salaries &amp; Benefits</v>
          </cell>
          <cell r="B2433" t="str">
            <v>Principal/Executive Salary</v>
          </cell>
          <cell r="C2433" t="str">
            <v>Expenses</v>
          </cell>
          <cell r="D2433" t="str">
            <v>ERROR</v>
          </cell>
          <cell r="F2433" t="str">
            <v>01/15/2013</v>
          </cell>
          <cell r="O2433">
            <v>3218.75</v>
          </cell>
        </row>
        <row r="2434">
          <cell r="A2434" t="str">
            <v>Direct Student Expense</v>
          </cell>
          <cell r="B2434" t="str">
            <v>Student Recruiting</v>
          </cell>
          <cell r="C2434" t="str">
            <v>Expenses</v>
          </cell>
          <cell r="D2434" t="str">
            <v>ERROR</v>
          </cell>
          <cell r="F2434" t="str">
            <v>01/16/2013</v>
          </cell>
          <cell r="O2434">
            <v>35</v>
          </cell>
        </row>
        <row r="2435">
          <cell r="A2435" t="str">
            <v>Other Current Liabilities</v>
          </cell>
          <cell r="B2435" t="str">
            <v>Payroll Liabilities</v>
          </cell>
          <cell r="C2435" t="str">
            <v>Other Current Liabilities</v>
          </cell>
          <cell r="D2435" t="str">
            <v>ERROR</v>
          </cell>
          <cell r="F2435" t="str">
            <v>01/16/2013</v>
          </cell>
          <cell r="O2435">
            <v>-158.19</v>
          </cell>
        </row>
        <row r="2436">
          <cell r="A2436" t="str">
            <v>Accounts Payable</v>
          </cell>
          <cell r="B2436" t="str">
            <v>Accounts Payable</v>
          </cell>
          <cell r="C2436" t="str">
            <v>Accounts Payable</v>
          </cell>
          <cell r="D2436" t="str">
            <v>ERROR</v>
          </cell>
          <cell r="F2436" t="str">
            <v>01/16/2013</v>
          </cell>
          <cell r="O2436">
            <v>503.6</v>
          </cell>
        </row>
        <row r="2437">
          <cell r="A2437" t="str">
            <v>Accounts Payable</v>
          </cell>
          <cell r="B2437" t="str">
            <v>Accounts Payable</v>
          </cell>
          <cell r="C2437" t="str">
            <v>Accounts Payable</v>
          </cell>
          <cell r="D2437" t="str">
            <v>ERROR</v>
          </cell>
          <cell r="F2437" t="str">
            <v>01/16/2013</v>
          </cell>
          <cell r="O2437">
            <v>-877.25</v>
          </cell>
        </row>
        <row r="2438">
          <cell r="A2438" t="str">
            <v>Accounts Payable</v>
          </cell>
          <cell r="B2438" t="str">
            <v>Accounts Payable</v>
          </cell>
          <cell r="C2438" t="str">
            <v>Accounts Payable</v>
          </cell>
          <cell r="D2438" t="str">
            <v>ERROR</v>
          </cell>
          <cell r="F2438" t="str">
            <v>01/16/2013</v>
          </cell>
          <cell r="O2438">
            <v>-3004.17</v>
          </cell>
        </row>
        <row r="2439">
          <cell r="A2439" t="str">
            <v>Cash</v>
          </cell>
          <cell r="B2439" t="str">
            <v>Checking/Savings</v>
          </cell>
          <cell r="C2439" t="str">
            <v>Bank</v>
          </cell>
          <cell r="D2439" t="str">
            <v>ERROR</v>
          </cell>
          <cell r="F2439" t="str">
            <v>01/16/2013</v>
          </cell>
          <cell r="O2439">
            <v>100</v>
          </cell>
        </row>
        <row r="2440">
          <cell r="A2440" t="str">
            <v>Cash</v>
          </cell>
          <cell r="B2440" t="str">
            <v>Checking/Savings</v>
          </cell>
          <cell r="C2440" t="str">
            <v>Bank</v>
          </cell>
          <cell r="D2440" t="str">
            <v>ERROR</v>
          </cell>
          <cell r="F2440" t="str">
            <v>01/16/2013</v>
          </cell>
          <cell r="O2440">
            <v>-158.19</v>
          </cell>
        </row>
        <row r="2441">
          <cell r="A2441" t="str">
            <v>Cash</v>
          </cell>
          <cell r="B2441" t="str">
            <v>Checking/Savings</v>
          </cell>
          <cell r="C2441" t="str">
            <v>Bank</v>
          </cell>
          <cell r="D2441" t="str">
            <v>ERROR</v>
          </cell>
          <cell r="F2441" t="str">
            <v>01/16/2013</v>
          </cell>
          <cell r="O2441">
            <v>-632.71</v>
          </cell>
        </row>
        <row r="2442">
          <cell r="A2442" t="str">
            <v>Cash</v>
          </cell>
          <cell r="B2442" t="str">
            <v>Checking/Savings</v>
          </cell>
          <cell r="C2442" t="str">
            <v>Bank</v>
          </cell>
          <cell r="D2442" t="str">
            <v>ERROR</v>
          </cell>
          <cell r="F2442" t="str">
            <v>01/16/2013</v>
          </cell>
          <cell r="O2442">
            <v>-3881.42</v>
          </cell>
        </row>
        <row r="2443">
          <cell r="A2443" t="str">
            <v>Private Grants &amp; Donations</v>
          </cell>
          <cell r="B2443" t="str">
            <v>Private Grants &amp; Donations</v>
          </cell>
          <cell r="C2443" t="str">
            <v>Income</v>
          </cell>
          <cell r="D2443" t="str">
            <v>ERROR</v>
          </cell>
          <cell r="F2443" t="str">
            <v>01/16/2013</v>
          </cell>
          <cell r="O2443">
            <v>100</v>
          </cell>
        </row>
        <row r="2444">
          <cell r="A2444" t="str">
            <v>Direct Student Expense</v>
          </cell>
          <cell r="B2444" t="str">
            <v>Student Recruiting</v>
          </cell>
          <cell r="C2444" t="str">
            <v>Expenses</v>
          </cell>
          <cell r="D2444" t="str">
            <v>ERROR</v>
          </cell>
          <cell r="F2444" t="str">
            <v>01/16/2013</v>
          </cell>
          <cell r="O2444">
            <v>56.75</v>
          </cell>
        </row>
        <row r="2445">
          <cell r="A2445" t="str">
            <v>Personnel Salaries &amp; Benefits</v>
          </cell>
          <cell r="B2445" t="str">
            <v xml:space="preserve">Contracted Staff </v>
          </cell>
          <cell r="C2445" t="str">
            <v>Expenses</v>
          </cell>
          <cell r="D2445" t="str">
            <v>ERROR</v>
          </cell>
          <cell r="F2445" t="str">
            <v>01/16/2013</v>
          </cell>
          <cell r="O2445">
            <v>503.6</v>
          </cell>
        </row>
        <row r="2446">
          <cell r="A2446" t="str">
            <v>Personnel Salaries &amp; Benefits</v>
          </cell>
          <cell r="B2446" t="str">
            <v>Employee Benefits</v>
          </cell>
          <cell r="C2446" t="str">
            <v>Expenses</v>
          </cell>
          <cell r="D2446" t="str">
            <v>ERROR</v>
          </cell>
          <cell r="F2446" t="str">
            <v>01/16/2013</v>
          </cell>
          <cell r="O2446">
            <v>632.71</v>
          </cell>
        </row>
        <row r="2447">
          <cell r="A2447" t="str">
            <v>Other Current Liabilities</v>
          </cell>
          <cell r="B2447" t="str">
            <v>Credit Card</v>
          </cell>
          <cell r="C2447" t="str">
            <v>Credit Card</v>
          </cell>
          <cell r="D2447" t="str">
            <v>ERROR</v>
          </cell>
          <cell r="F2447" t="str">
            <v>01/16/2013</v>
          </cell>
          <cell r="O2447">
            <v>91.75</v>
          </cell>
        </row>
        <row r="2448">
          <cell r="A2448" t="str">
            <v>Cash</v>
          </cell>
          <cell r="B2448" t="str">
            <v>Checking/Savings</v>
          </cell>
          <cell r="C2448" t="str">
            <v>Bank</v>
          </cell>
          <cell r="D2448" t="str">
            <v>ERROR</v>
          </cell>
          <cell r="F2448" t="str">
            <v>01/16/2013</v>
          </cell>
          <cell r="O2448">
            <v>-877.25</v>
          </cell>
        </row>
        <row r="2449">
          <cell r="A2449" t="str">
            <v>Cash</v>
          </cell>
          <cell r="B2449" t="str">
            <v>Checking/Savings</v>
          </cell>
          <cell r="C2449" t="str">
            <v>Bank</v>
          </cell>
          <cell r="D2449" t="str">
            <v>ERROR</v>
          </cell>
          <cell r="F2449" t="str">
            <v>01/16/2013</v>
          </cell>
          <cell r="O2449">
            <v>-3004.17</v>
          </cell>
        </row>
        <row r="2450">
          <cell r="A2450" t="str">
            <v>Cash</v>
          </cell>
          <cell r="B2450" t="str">
            <v>Checking/Savings</v>
          </cell>
          <cell r="C2450" t="str">
            <v>Bank</v>
          </cell>
          <cell r="D2450" t="str">
            <v>ERROR</v>
          </cell>
          <cell r="F2450" t="str">
            <v>01/16/2013</v>
          </cell>
          <cell r="O2450">
            <v>3881.42</v>
          </cell>
        </row>
        <row r="2451">
          <cell r="A2451" t="str">
            <v>Other Current Liabilities</v>
          </cell>
          <cell r="B2451" t="str">
            <v>Credit Card</v>
          </cell>
          <cell r="C2451" t="str">
            <v>Credit Card</v>
          </cell>
          <cell r="D2451" t="str">
            <v>ERROR</v>
          </cell>
          <cell r="F2451" t="str">
            <v>01/17/2013</v>
          </cell>
          <cell r="O2451">
            <v>46.1</v>
          </cell>
        </row>
        <row r="2452">
          <cell r="A2452" t="str">
            <v>Direct Student Expense</v>
          </cell>
          <cell r="B2452" t="str">
            <v>Family &amp; School Events</v>
          </cell>
          <cell r="C2452" t="str">
            <v>Expenses</v>
          </cell>
          <cell r="D2452" t="str">
            <v>ERROR</v>
          </cell>
          <cell r="F2452" t="str">
            <v>01/17/2013</v>
          </cell>
          <cell r="O2452">
            <v>46.1</v>
          </cell>
        </row>
        <row r="2453">
          <cell r="A2453" t="str">
            <v>General Expenses</v>
          </cell>
          <cell r="B2453" t="str">
            <v>Other General Expense</v>
          </cell>
          <cell r="C2453" t="str">
            <v>Expenses</v>
          </cell>
          <cell r="D2453" t="str">
            <v>ERROR</v>
          </cell>
          <cell r="F2453" t="str">
            <v>01/17/2013</v>
          </cell>
          <cell r="O2453">
            <v>29.95</v>
          </cell>
        </row>
        <row r="2454">
          <cell r="A2454" t="str">
            <v>Other Current Liabilities</v>
          </cell>
          <cell r="B2454" t="str">
            <v>Credit Card</v>
          </cell>
          <cell r="C2454" t="str">
            <v>Credit Card</v>
          </cell>
          <cell r="D2454" t="str">
            <v>ERROR</v>
          </cell>
          <cell r="F2454" t="str">
            <v>01/17/2013</v>
          </cell>
          <cell r="O2454">
            <v>29.95</v>
          </cell>
        </row>
        <row r="2455">
          <cell r="A2455" t="str">
            <v>Accounts Payable</v>
          </cell>
          <cell r="B2455" t="str">
            <v>Accounts Payable</v>
          </cell>
          <cell r="C2455" t="str">
            <v>Accounts Payable</v>
          </cell>
          <cell r="D2455" t="str">
            <v>ERROR</v>
          </cell>
          <cell r="F2455" t="str">
            <v>01/18/2013</v>
          </cell>
          <cell r="O2455">
            <v>-58.23</v>
          </cell>
        </row>
        <row r="2456">
          <cell r="A2456" t="str">
            <v>Accounts Payable</v>
          </cell>
          <cell r="B2456" t="str">
            <v>Accounts Payable</v>
          </cell>
          <cell r="C2456" t="str">
            <v>Accounts Payable</v>
          </cell>
          <cell r="D2456" t="str">
            <v>ERROR</v>
          </cell>
          <cell r="F2456" t="str">
            <v>01/18/2013</v>
          </cell>
          <cell r="O2456">
            <v>-487.5</v>
          </cell>
        </row>
        <row r="2457">
          <cell r="A2457" t="str">
            <v>Other Current Liabilities</v>
          </cell>
          <cell r="B2457" t="str">
            <v>Credit Card</v>
          </cell>
          <cell r="C2457" t="str">
            <v>Credit Card</v>
          </cell>
          <cell r="D2457" t="str">
            <v>ERROR</v>
          </cell>
          <cell r="F2457" t="str">
            <v>01/18/2013</v>
          </cell>
          <cell r="O2457">
            <v>257.39999999999998</v>
          </cell>
        </row>
        <row r="2458">
          <cell r="A2458" t="str">
            <v>Other Current Liabilities</v>
          </cell>
          <cell r="B2458" t="str">
            <v>Credit Card</v>
          </cell>
          <cell r="C2458" t="str">
            <v>Credit Card</v>
          </cell>
          <cell r="D2458" t="str">
            <v>ERROR</v>
          </cell>
          <cell r="F2458" t="str">
            <v>01/18/2013</v>
          </cell>
          <cell r="O2458">
            <v>-14.57</v>
          </cell>
        </row>
        <row r="2459">
          <cell r="A2459" t="str">
            <v>Cash</v>
          </cell>
          <cell r="B2459" t="str">
            <v>Checking/Savings</v>
          </cell>
          <cell r="C2459" t="str">
            <v>Bank</v>
          </cell>
          <cell r="D2459" t="str">
            <v>ERROR</v>
          </cell>
          <cell r="F2459" t="str">
            <v>01/18/2013</v>
          </cell>
          <cell r="O2459">
            <v>-2887.26</v>
          </cell>
        </row>
        <row r="2460">
          <cell r="A2460" t="str">
            <v>General Expenses</v>
          </cell>
          <cell r="B2460" t="str">
            <v>Other General Expense</v>
          </cell>
          <cell r="C2460" t="str">
            <v>Expenses</v>
          </cell>
          <cell r="D2460" t="str">
            <v>ERROR</v>
          </cell>
          <cell r="F2460" t="str">
            <v>01/18/2013</v>
          </cell>
          <cell r="O2460">
            <v>257.39999999999998</v>
          </cell>
        </row>
        <row r="2461">
          <cell r="A2461" t="str">
            <v>Cash</v>
          </cell>
          <cell r="B2461" t="str">
            <v>Checking/Savings</v>
          </cell>
          <cell r="C2461" t="str">
            <v>Bank</v>
          </cell>
          <cell r="D2461" t="str">
            <v>ERROR</v>
          </cell>
          <cell r="F2461" t="str">
            <v>01/18/2013</v>
          </cell>
          <cell r="O2461">
            <v>-791.53</v>
          </cell>
        </row>
        <row r="2462">
          <cell r="A2462" t="str">
            <v>Cash</v>
          </cell>
          <cell r="B2462" t="str">
            <v>Checking/Savings</v>
          </cell>
          <cell r="C2462" t="str">
            <v>Bank</v>
          </cell>
          <cell r="D2462" t="str">
            <v>ERROR</v>
          </cell>
          <cell r="F2462" t="str">
            <v>01/18/2013</v>
          </cell>
          <cell r="O2462">
            <v>-1050</v>
          </cell>
        </row>
        <row r="2463">
          <cell r="A2463" t="str">
            <v>Cash</v>
          </cell>
          <cell r="B2463" t="str">
            <v>Checking/Savings</v>
          </cell>
          <cell r="C2463" t="str">
            <v>Bank</v>
          </cell>
          <cell r="D2463" t="str">
            <v>ERROR</v>
          </cell>
          <cell r="F2463" t="str">
            <v>01/18/2013</v>
          </cell>
          <cell r="O2463">
            <v>-58.23</v>
          </cell>
        </row>
        <row r="2464">
          <cell r="A2464" t="str">
            <v>Cash</v>
          </cell>
          <cell r="B2464" t="str">
            <v>Checking/Savings</v>
          </cell>
          <cell r="C2464" t="str">
            <v>Bank</v>
          </cell>
          <cell r="D2464" t="str">
            <v>ERROR</v>
          </cell>
          <cell r="F2464" t="str">
            <v>01/18/2013</v>
          </cell>
          <cell r="O2464">
            <v>-487.5</v>
          </cell>
        </row>
        <row r="2465">
          <cell r="A2465" t="str">
            <v>Cash</v>
          </cell>
          <cell r="B2465" t="str">
            <v>Checking/Savings</v>
          </cell>
          <cell r="C2465" t="str">
            <v>Bank</v>
          </cell>
          <cell r="D2465" t="str">
            <v>ERROR</v>
          </cell>
          <cell r="F2465" t="str">
            <v>01/18/2013</v>
          </cell>
          <cell r="O2465">
            <v>-500</v>
          </cell>
        </row>
        <row r="2466">
          <cell r="A2466" t="str">
            <v>Accounts Payable</v>
          </cell>
          <cell r="B2466" t="str">
            <v>Accounts Payable</v>
          </cell>
          <cell r="C2466" t="str">
            <v>Accounts Payable</v>
          </cell>
          <cell r="D2466" t="str">
            <v>ERROR</v>
          </cell>
          <cell r="F2466" t="str">
            <v>01/18/2013</v>
          </cell>
          <cell r="O2466">
            <v>-1050</v>
          </cell>
        </row>
        <row r="2467">
          <cell r="A2467" t="str">
            <v>General Expenses</v>
          </cell>
          <cell r="B2467" t="str">
            <v>Other General Expense</v>
          </cell>
          <cell r="C2467" t="str">
            <v>Expenses</v>
          </cell>
          <cell r="D2467" t="str">
            <v>ERROR</v>
          </cell>
          <cell r="F2467" t="str">
            <v>01/18/2013</v>
          </cell>
          <cell r="O2467">
            <v>-14.57</v>
          </cell>
        </row>
        <row r="2468">
          <cell r="A2468" t="str">
            <v>Cash</v>
          </cell>
          <cell r="B2468" t="str">
            <v>Checking/Savings</v>
          </cell>
          <cell r="C2468" t="str">
            <v>Bank</v>
          </cell>
          <cell r="D2468" t="str">
            <v>ERROR</v>
          </cell>
          <cell r="F2468" t="str">
            <v>01/18/2013</v>
          </cell>
          <cell r="O2468">
            <v>2887.26</v>
          </cell>
        </row>
        <row r="2469">
          <cell r="A2469" t="str">
            <v>Accounts Payable</v>
          </cell>
          <cell r="B2469" t="str">
            <v>Accounts Payable</v>
          </cell>
          <cell r="C2469" t="str">
            <v>Accounts Payable</v>
          </cell>
          <cell r="D2469" t="str">
            <v>ERROR</v>
          </cell>
          <cell r="F2469" t="str">
            <v>01/18/2013</v>
          </cell>
          <cell r="O2469">
            <v>-791.53</v>
          </cell>
        </row>
        <row r="2470">
          <cell r="A2470" t="str">
            <v>Accounts Payable</v>
          </cell>
          <cell r="B2470" t="str">
            <v>Accounts Payable</v>
          </cell>
          <cell r="C2470" t="str">
            <v>Accounts Payable</v>
          </cell>
          <cell r="D2470" t="str">
            <v>ERROR</v>
          </cell>
          <cell r="F2470" t="str">
            <v>01/18/2013</v>
          </cell>
          <cell r="O2470">
            <v>-500</v>
          </cell>
        </row>
        <row r="2471">
          <cell r="A2471" t="str">
            <v>General Expenses</v>
          </cell>
          <cell r="B2471" t="str">
            <v>Other General Expense</v>
          </cell>
          <cell r="C2471" t="str">
            <v>Expenses</v>
          </cell>
          <cell r="D2471" t="str">
            <v>ERROR</v>
          </cell>
          <cell r="F2471" t="str">
            <v>01/19/2013</v>
          </cell>
          <cell r="O2471">
            <v>627.5</v>
          </cell>
        </row>
        <row r="2472">
          <cell r="A2472" t="str">
            <v>General Expenses</v>
          </cell>
          <cell r="B2472" t="str">
            <v>Other General Expense</v>
          </cell>
          <cell r="C2472" t="str">
            <v>Expenses</v>
          </cell>
          <cell r="D2472" t="str">
            <v>ERROR</v>
          </cell>
          <cell r="F2472" t="str">
            <v>01/19/2013</v>
          </cell>
          <cell r="O2472">
            <v>95.4</v>
          </cell>
        </row>
        <row r="2473">
          <cell r="A2473" t="str">
            <v>Other Current Liabilities</v>
          </cell>
          <cell r="B2473" t="str">
            <v>Credit Card</v>
          </cell>
          <cell r="C2473" t="str">
            <v>Credit Card</v>
          </cell>
          <cell r="D2473" t="str">
            <v>ERROR</v>
          </cell>
          <cell r="F2473" t="str">
            <v>01/19/2013</v>
          </cell>
          <cell r="O2473">
            <v>627.5</v>
          </cell>
        </row>
        <row r="2474">
          <cell r="A2474" t="str">
            <v>Other Current Liabilities</v>
          </cell>
          <cell r="B2474" t="str">
            <v>Credit Card</v>
          </cell>
          <cell r="C2474" t="str">
            <v>Credit Card</v>
          </cell>
          <cell r="D2474" t="str">
            <v>ERROR</v>
          </cell>
          <cell r="F2474" t="str">
            <v>01/19/2013</v>
          </cell>
          <cell r="O2474">
            <v>95.4</v>
          </cell>
        </row>
        <row r="2475">
          <cell r="A2475" t="str">
            <v>Cash</v>
          </cell>
          <cell r="B2475" t="str">
            <v>Checking/Savings</v>
          </cell>
          <cell r="C2475" t="str">
            <v>Bank</v>
          </cell>
          <cell r="D2475" t="str">
            <v>ERROR</v>
          </cell>
          <cell r="F2475" t="str">
            <v>01/23/2013</v>
          </cell>
          <cell r="O2475">
            <v>2719.53</v>
          </cell>
        </row>
        <row r="2476">
          <cell r="A2476" t="str">
            <v>Cash</v>
          </cell>
          <cell r="B2476" t="str">
            <v>Checking/Savings</v>
          </cell>
          <cell r="C2476" t="str">
            <v>Bank</v>
          </cell>
          <cell r="D2476" t="str">
            <v>ERROR</v>
          </cell>
          <cell r="F2476" t="str">
            <v>01/23/2013</v>
          </cell>
          <cell r="O2476">
            <v>-2719.53</v>
          </cell>
        </row>
        <row r="2477">
          <cell r="A2477" t="str">
            <v>Personnel Salaries &amp; Benefits</v>
          </cell>
          <cell r="B2477" t="str">
            <v xml:space="preserve">Contracted Staff </v>
          </cell>
          <cell r="C2477" t="str">
            <v>Expenses</v>
          </cell>
          <cell r="D2477" t="str">
            <v>ERROR</v>
          </cell>
          <cell r="F2477" t="str">
            <v>01/23/2013</v>
          </cell>
          <cell r="O2477">
            <v>260</v>
          </cell>
        </row>
        <row r="2478">
          <cell r="A2478" t="str">
            <v>Cash</v>
          </cell>
          <cell r="B2478" t="str">
            <v>Checking/Savings</v>
          </cell>
          <cell r="C2478" t="str">
            <v>Bank</v>
          </cell>
          <cell r="D2478" t="str">
            <v>ERROR</v>
          </cell>
          <cell r="F2478" t="str">
            <v>01/23/2013</v>
          </cell>
          <cell r="O2478">
            <v>-900.03</v>
          </cell>
        </row>
        <row r="2479">
          <cell r="A2479" t="str">
            <v>Accounts Payable</v>
          </cell>
          <cell r="B2479" t="str">
            <v>Accounts Payable</v>
          </cell>
          <cell r="C2479" t="str">
            <v>Accounts Payable</v>
          </cell>
          <cell r="D2479" t="str">
            <v>ERROR</v>
          </cell>
          <cell r="F2479" t="str">
            <v>01/23/2013</v>
          </cell>
          <cell r="O2479">
            <v>260</v>
          </cell>
        </row>
        <row r="2480">
          <cell r="A2480" t="str">
            <v>Cash</v>
          </cell>
          <cell r="B2480" t="str">
            <v>Checking/Savings</v>
          </cell>
          <cell r="C2480" t="str">
            <v>Bank</v>
          </cell>
          <cell r="D2480" t="str">
            <v>ERROR</v>
          </cell>
          <cell r="F2480" t="str">
            <v>01/23/2013</v>
          </cell>
          <cell r="O2480">
            <v>-1120.03</v>
          </cell>
        </row>
        <row r="2481">
          <cell r="A2481" t="str">
            <v>Direct Student Expense</v>
          </cell>
          <cell r="B2481" t="str">
            <v>Student Recruiting</v>
          </cell>
          <cell r="C2481" t="str">
            <v>Expenses</v>
          </cell>
          <cell r="D2481" t="str">
            <v>FFY12_Title V-b Imp Year 2</v>
          </cell>
          <cell r="F2481" t="str">
            <v>01/23/2013</v>
          </cell>
          <cell r="O2481">
            <v>361.8</v>
          </cell>
        </row>
        <row r="2482">
          <cell r="A2482" t="str">
            <v>Accounts Payable</v>
          </cell>
          <cell r="B2482" t="str">
            <v>Accounts Payable</v>
          </cell>
          <cell r="C2482" t="str">
            <v>Accounts Payable</v>
          </cell>
          <cell r="D2482" t="str">
            <v>ERROR</v>
          </cell>
          <cell r="F2482" t="str">
            <v>01/23/2013</v>
          </cell>
          <cell r="O2482">
            <v>-1120.03</v>
          </cell>
        </row>
        <row r="2483">
          <cell r="A2483" t="str">
            <v>Accounts Payable</v>
          </cell>
          <cell r="B2483" t="str">
            <v>Accounts Payable</v>
          </cell>
          <cell r="C2483" t="str">
            <v>Accounts Payable</v>
          </cell>
          <cell r="D2483" t="str">
            <v>ERROR</v>
          </cell>
          <cell r="F2483" t="str">
            <v>01/23/2013</v>
          </cell>
          <cell r="O2483">
            <v>-900.03</v>
          </cell>
        </row>
        <row r="2484">
          <cell r="A2484" t="str">
            <v>Other Current Liabilities</v>
          </cell>
          <cell r="B2484" t="str">
            <v>Credit Card</v>
          </cell>
          <cell r="C2484" t="str">
            <v>Credit Card</v>
          </cell>
          <cell r="D2484" t="str">
            <v>ERROR</v>
          </cell>
          <cell r="F2484" t="str">
            <v>01/23/2013</v>
          </cell>
          <cell r="O2484">
            <v>361.8</v>
          </cell>
        </row>
        <row r="2485">
          <cell r="A2485" t="str">
            <v>Cash</v>
          </cell>
          <cell r="B2485" t="str">
            <v>Checking/Savings</v>
          </cell>
          <cell r="C2485" t="str">
            <v>Bank</v>
          </cell>
          <cell r="D2485" t="str">
            <v>ERROR</v>
          </cell>
          <cell r="F2485" t="str">
            <v>01/23/2013</v>
          </cell>
          <cell r="O2485">
            <v>-699.47</v>
          </cell>
        </row>
        <row r="2486">
          <cell r="A2486" t="str">
            <v>Accounts Payable</v>
          </cell>
          <cell r="B2486" t="str">
            <v>Accounts Payable</v>
          </cell>
          <cell r="C2486" t="str">
            <v>Accounts Payable</v>
          </cell>
          <cell r="D2486" t="str">
            <v>ERROR</v>
          </cell>
          <cell r="F2486" t="str">
            <v>01/23/2013</v>
          </cell>
          <cell r="O2486">
            <v>-699.47</v>
          </cell>
        </row>
        <row r="2487">
          <cell r="A2487" t="str">
            <v>Cash</v>
          </cell>
          <cell r="B2487" t="str">
            <v>Checking/Savings</v>
          </cell>
          <cell r="C2487" t="str">
            <v>Bank</v>
          </cell>
          <cell r="D2487" t="str">
            <v>ERROR</v>
          </cell>
          <cell r="F2487" t="str">
            <v>01/24/2013</v>
          </cell>
          <cell r="O2487">
            <v>-107.34</v>
          </cell>
        </row>
        <row r="2488">
          <cell r="A2488" t="str">
            <v>Office Expenses</v>
          </cell>
          <cell r="B2488" t="str">
            <v>Office Equipment Rental and Maintenance</v>
          </cell>
          <cell r="C2488" t="str">
            <v>Expenses</v>
          </cell>
          <cell r="D2488" t="str">
            <v>ERROR</v>
          </cell>
          <cell r="F2488" t="str">
            <v>01/24/2013</v>
          </cell>
          <cell r="O2488">
            <v>-699.47</v>
          </cell>
        </row>
        <row r="2489">
          <cell r="A2489" t="str">
            <v>Office Expenses</v>
          </cell>
          <cell r="B2489" t="str">
            <v>Office Supplies and Materials</v>
          </cell>
          <cell r="C2489" t="str">
            <v>Expenses</v>
          </cell>
          <cell r="D2489" t="str">
            <v>ERROR</v>
          </cell>
          <cell r="F2489" t="str">
            <v>01/24/2013</v>
          </cell>
          <cell r="O2489">
            <v>118.76</v>
          </cell>
        </row>
        <row r="2490">
          <cell r="A2490" t="str">
            <v>Direct Student Expense</v>
          </cell>
          <cell r="B2490" t="str">
            <v>Student Supplies and Materials</v>
          </cell>
          <cell r="C2490" t="str">
            <v>Expenses</v>
          </cell>
          <cell r="D2490" t="str">
            <v>ERROR</v>
          </cell>
          <cell r="F2490" t="str">
            <v>01/24/2013</v>
          </cell>
          <cell r="O2490">
            <v>17.36</v>
          </cell>
        </row>
        <row r="2491">
          <cell r="A2491" t="str">
            <v>Direct Student Expense</v>
          </cell>
          <cell r="B2491" t="str">
            <v>Student Recruiting</v>
          </cell>
          <cell r="C2491" t="str">
            <v>Expenses</v>
          </cell>
          <cell r="D2491" t="str">
            <v>ERROR</v>
          </cell>
          <cell r="F2491" t="str">
            <v>01/24/2013</v>
          </cell>
          <cell r="O2491">
            <v>900</v>
          </cell>
        </row>
        <row r="2492">
          <cell r="A2492" t="str">
            <v>Accounts Payable</v>
          </cell>
          <cell r="B2492" t="str">
            <v>Accounts Payable</v>
          </cell>
          <cell r="C2492" t="str">
            <v>Accounts Payable</v>
          </cell>
          <cell r="D2492" t="str">
            <v>ERROR</v>
          </cell>
          <cell r="F2492" t="str">
            <v>01/24/2013</v>
          </cell>
          <cell r="O2492">
            <v>136.12</v>
          </cell>
        </row>
        <row r="2493">
          <cell r="A2493" t="str">
            <v>Accounts Payable</v>
          </cell>
          <cell r="B2493" t="str">
            <v>Accounts Payable</v>
          </cell>
          <cell r="C2493" t="str">
            <v>Accounts Payable</v>
          </cell>
          <cell r="D2493" t="str">
            <v>ERROR</v>
          </cell>
          <cell r="F2493" t="str">
            <v>01/24/2013</v>
          </cell>
          <cell r="O2493">
            <v>-107.34</v>
          </cell>
        </row>
        <row r="2494">
          <cell r="A2494" t="str">
            <v>Other Current Liabilities</v>
          </cell>
          <cell r="B2494" t="str">
            <v>Credit Card</v>
          </cell>
          <cell r="C2494" t="str">
            <v>Credit Card</v>
          </cell>
          <cell r="D2494" t="str">
            <v>ERROR</v>
          </cell>
          <cell r="F2494" t="str">
            <v>01/24/2013</v>
          </cell>
          <cell r="O2494">
            <v>900</v>
          </cell>
        </row>
        <row r="2495">
          <cell r="A2495" t="str">
            <v>Cash</v>
          </cell>
          <cell r="B2495" t="str">
            <v>Checking/Savings</v>
          </cell>
          <cell r="C2495" t="str">
            <v>Bank</v>
          </cell>
          <cell r="D2495" t="str">
            <v>ERROR</v>
          </cell>
          <cell r="F2495" t="str">
            <v>01/24/2013</v>
          </cell>
          <cell r="O2495">
            <v>699.47</v>
          </cell>
        </row>
        <row r="2496">
          <cell r="A2496" t="str">
            <v>Cash</v>
          </cell>
          <cell r="B2496" t="str">
            <v>Checking/Savings</v>
          </cell>
          <cell r="C2496" t="str">
            <v>Bank</v>
          </cell>
          <cell r="D2496" t="str">
            <v>ERROR</v>
          </cell>
          <cell r="F2496" t="str">
            <v>01/24/2013</v>
          </cell>
          <cell r="O2496">
            <v>-107.34</v>
          </cell>
        </row>
        <row r="2497">
          <cell r="A2497" t="str">
            <v>Cash</v>
          </cell>
          <cell r="B2497" t="str">
            <v>Checking/Savings</v>
          </cell>
          <cell r="C2497" t="str">
            <v>Bank</v>
          </cell>
          <cell r="D2497" t="str">
            <v>ERROR</v>
          </cell>
          <cell r="F2497" t="str">
            <v>01/24/2013</v>
          </cell>
          <cell r="O2497">
            <v>107.34</v>
          </cell>
        </row>
        <row r="2498">
          <cell r="A2498" t="str">
            <v>Accounts Payable</v>
          </cell>
          <cell r="B2498" t="str">
            <v>Accounts Payable</v>
          </cell>
          <cell r="C2498" t="str">
            <v>Accounts Payable</v>
          </cell>
          <cell r="D2498" t="str">
            <v>ERROR</v>
          </cell>
          <cell r="F2498" t="str">
            <v>01/25/2013</v>
          </cell>
          <cell r="O2498">
            <v>102.01</v>
          </cell>
        </row>
        <row r="2499">
          <cell r="A2499" t="str">
            <v>Personnel Salaries &amp; Benefits</v>
          </cell>
          <cell r="B2499" t="str">
            <v>Employee Benefits</v>
          </cell>
          <cell r="C2499" t="str">
            <v>Expenses</v>
          </cell>
          <cell r="D2499" t="str">
            <v>ERROR</v>
          </cell>
          <cell r="F2499" t="str">
            <v>01/25/2013</v>
          </cell>
          <cell r="O2499">
            <v>102.01</v>
          </cell>
        </row>
        <row r="2500">
          <cell r="A2500" t="str">
            <v>Cash</v>
          </cell>
          <cell r="B2500" t="str">
            <v>Checking/Savings</v>
          </cell>
          <cell r="C2500" t="str">
            <v>Bank</v>
          </cell>
          <cell r="D2500" t="str">
            <v>ERROR</v>
          </cell>
          <cell r="F2500" t="str">
            <v>01/28/2013</v>
          </cell>
          <cell r="O2500">
            <v>-750</v>
          </cell>
        </row>
        <row r="2501">
          <cell r="A2501" t="str">
            <v>General Expenses</v>
          </cell>
          <cell r="B2501" t="str">
            <v>Transportation/Staff Travel</v>
          </cell>
          <cell r="C2501" t="str">
            <v>Expenses</v>
          </cell>
          <cell r="D2501" t="str">
            <v>ERROR</v>
          </cell>
          <cell r="F2501" t="str">
            <v>01/28/2013</v>
          </cell>
          <cell r="O2501">
            <v>750</v>
          </cell>
        </row>
        <row r="2502">
          <cell r="A2502" t="str">
            <v>Accounts Payable</v>
          </cell>
          <cell r="B2502" t="str">
            <v>Accounts Payable</v>
          </cell>
          <cell r="C2502" t="str">
            <v>Accounts Payable</v>
          </cell>
          <cell r="D2502" t="str">
            <v>ERROR</v>
          </cell>
          <cell r="F2502" t="str">
            <v>01/29/2013</v>
          </cell>
          <cell r="O2502">
            <v>101.27</v>
          </cell>
        </row>
        <row r="2503">
          <cell r="A2503" t="str">
            <v>Accounts Payable</v>
          </cell>
          <cell r="B2503" t="str">
            <v>Accounts Payable</v>
          </cell>
          <cell r="C2503" t="str">
            <v>Accounts Payable</v>
          </cell>
          <cell r="D2503" t="str">
            <v>ERROR</v>
          </cell>
          <cell r="F2503" t="str">
            <v>01/29/2013</v>
          </cell>
          <cell r="O2503">
            <v>260</v>
          </cell>
        </row>
        <row r="2504">
          <cell r="A2504" t="str">
            <v>Accounts Payable</v>
          </cell>
          <cell r="B2504" t="str">
            <v>Accounts Payable</v>
          </cell>
          <cell r="C2504" t="str">
            <v>Accounts Payable</v>
          </cell>
          <cell r="D2504" t="str">
            <v>ERROR</v>
          </cell>
          <cell r="F2504" t="str">
            <v>01/29/2013</v>
          </cell>
          <cell r="O2504">
            <v>-6097.65</v>
          </cell>
        </row>
        <row r="2505">
          <cell r="A2505" t="str">
            <v>Accounts Receivable</v>
          </cell>
          <cell r="B2505" t="str">
            <v>Accounts Receivable</v>
          </cell>
          <cell r="C2505" t="str">
            <v>Accounts Receivable</v>
          </cell>
          <cell r="D2505" t="str">
            <v>ERROR</v>
          </cell>
          <cell r="F2505" t="str">
            <v>01/29/2013</v>
          </cell>
          <cell r="O2505">
            <v>-2201.5</v>
          </cell>
        </row>
        <row r="2506">
          <cell r="A2506" t="str">
            <v>Cash</v>
          </cell>
          <cell r="B2506" t="str">
            <v>Checking/Savings</v>
          </cell>
          <cell r="C2506" t="str">
            <v>Bank</v>
          </cell>
          <cell r="D2506" t="str">
            <v>ERROR</v>
          </cell>
          <cell r="F2506" t="str">
            <v>01/29/2013</v>
          </cell>
          <cell r="O2506">
            <v>-6097.65</v>
          </cell>
        </row>
        <row r="2507">
          <cell r="A2507" t="str">
            <v>Cash</v>
          </cell>
          <cell r="B2507" t="str">
            <v>Checking/Savings</v>
          </cell>
          <cell r="C2507" t="str">
            <v>Bank</v>
          </cell>
          <cell r="D2507" t="str">
            <v>ERROR</v>
          </cell>
          <cell r="F2507" t="str">
            <v>01/29/2013</v>
          </cell>
          <cell r="O2507">
            <v>2201.5</v>
          </cell>
        </row>
        <row r="2508">
          <cell r="A2508" t="str">
            <v>Other Current Liabilities</v>
          </cell>
          <cell r="B2508" t="str">
            <v>Credit Card</v>
          </cell>
          <cell r="C2508" t="str">
            <v>Credit Card</v>
          </cell>
          <cell r="D2508" t="str">
            <v>ERROR</v>
          </cell>
          <cell r="F2508" t="str">
            <v>01/29/2013</v>
          </cell>
          <cell r="O2508">
            <v>42.35</v>
          </cell>
        </row>
        <row r="2509">
          <cell r="A2509" t="str">
            <v>Office Expenses</v>
          </cell>
          <cell r="B2509" t="str">
            <v>Legal, Accounting and Payroll Services</v>
          </cell>
          <cell r="C2509" t="str">
            <v>Expenses</v>
          </cell>
          <cell r="D2509" t="str">
            <v>ERROR</v>
          </cell>
          <cell r="F2509" t="str">
            <v>01/29/2013</v>
          </cell>
          <cell r="O2509">
            <v>42.35</v>
          </cell>
        </row>
        <row r="2510">
          <cell r="A2510" t="str">
            <v>Office Expenses</v>
          </cell>
          <cell r="B2510" t="str">
            <v>Office Equipment Rental and Maintenance</v>
          </cell>
          <cell r="C2510" t="str">
            <v>Expenses</v>
          </cell>
          <cell r="D2510" t="str">
            <v>ERROR</v>
          </cell>
          <cell r="F2510" t="str">
            <v>01/29/2013</v>
          </cell>
          <cell r="O2510">
            <v>101.27</v>
          </cell>
        </row>
        <row r="2511">
          <cell r="A2511" t="str">
            <v>Cash</v>
          </cell>
          <cell r="B2511" t="str">
            <v>Checking/Savings</v>
          </cell>
          <cell r="C2511" t="str">
            <v>Bank</v>
          </cell>
          <cell r="D2511" t="str">
            <v>ERROR</v>
          </cell>
          <cell r="F2511" t="str">
            <v>01/29/2013</v>
          </cell>
          <cell r="O2511">
            <v>5398.18</v>
          </cell>
        </row>
        <row r="2512">
          <cell r="A2512" t="str">
            <v>Personnel Salaries &amp; Benefits</v>
          </cell>
          <cell r="B2512" t="str">
            <v xml:space="preserve">Contracted Staff </v>
          </cell>
          <cell r="C2512" t="str">
            <v>Expenses</v>
          </cell>
          <cell r="D2512" t="str">
            <v>ERROR</v>
          </cell>
          <cell r="F2512" t="str">
            <v>01/29/2013</v>
          </cell>
          <cell r="O2512">
            <v>260</v>
          </cell>
        </row>
        <row r="2513">
          <cell r="A2513" t="str">
            <v>Cash</v>
          </cell>
          <cell r="B2513" t="str">
            <v>Checking/Savings</v>
          </cell>
          <cell r="C2513" t="str">
            <v>Bank</v>
          </cell>
          <cell r="D2513" t="str">
            <v>ERROR</v>
          </cell>
          <cell r="F2513" t="str">
            <v>01/29/2013</v>
          </cell>
          <cell r="O2513">
            <v>-5398.18</v>
          </cell>
        </row>
        <row r="2514">
          <cell r="A2514" t="str">
            <v>Office Expenses</v>
          </cell>
          <cell r="B2514" t="str">
            <v>Office Equipment Rental and Maintenance</v>
          </cell>
          <cell r="C2514" t="str">
            <v>Expenses</v>
          </cell>
          <cell r="D2514" t="str">
            <v>FFY12_Title V-b Imp Year 2</v>
          </cell>
          <cell r="F2514" t="str">
            <v>01/30/2013</v>
          </cell>
          <cell r="O2514">
            <v>1235</v>
          </cell>
        </row>
        <row r="2515">
          <cell r="A2515" t="str">
            <v>Cash</v>
          </cell>
          <cell r="B2515" t="str">
            <v>Checking/Savings</v>
          </cell>
          <cell r="C2515" t="str">
            <v>Bank</v>
          </cell>
          <cell r="D2515" t="str">
            <v>ERROR</v>
          </cell>
          <cell r="F2515" t="str">
            <v>01/30/2013</v>
          </cell>
          <cell r="O2515">
            <v>-436.23</v>
          </cell>
        </row>
        <row r="2516">
          <cell r="A2516" t="str">
            <v>Other Current Liabilities</v>
          </cell>
          <cell r="B2516" t="str">
            <v>Payroll Liabilities</v>
          </cell>
          <cell r="C2516" t="str">
            <v>Other Current Liabilities</v>
          </cell>
          <cell r="D2516" t="str">
            <v>ERROR</v>
          </cell>
          <cell r="F2516" t="str">
            <v>01/30/2013</v>
          </cell>
          <cell r="O2516">
            <v>-436.23</v>
          </cell>
        </row>
        <row r="2517">
          <cell r="A2517" t="str">
            <v>Accounts Payable</v>
          </cell>
          <cell r="B2517" t="str">
            <v>Accounts Payable</v>
          </cell>
          <cell r="C2517" t="str">
            <v>Accounts Payable</v>
          </cell>
          <cell r="D2517" t="str">
            <v>ERROR</v>
          </cell>
          <cell r="F2517" t="str">
            <v>01/30/2013</v>
          </cell>
          <cell r="O2517">
            <v>1235</v>
          </cell>
        </row>
        <row r="2518">
          <cell r="A2518" t="str">
            <v>Direct Student Expense</v>
          </cell>
          <cell r="B2518" t="str">
            <v>Special Education Contracted Services</v>
          </cell>
          <cell r="C2518" t="str">
            <v>Expenses</v>
          </cell>
          <cell r="D2518" t="str">
            <v>ERROR</v>
          </cell>
          <cell r="F2518" t="str">
            <v>01/31/2013</v>
          </cell>
          <cell r="O2518">
            <v>330</v>
          </cell>
        </row>
        <row r="2519">
          <cell r="A2519" t="str">
            <v>Direct Student Expense</v>
          </cell>
          <cell r="B2519" t="str">
            <v>Student Recruiting</v>
          </cell>
          <cell r="C2519" t="str">
            <v>Expenses</v>
          </cell>
          <cell r="D2519" t="str">
            <v>ERROR</v>
          </cell>
          <cell r="F2519" t="str">
            <v>01/31/2013</v>
          </cell>
          <cell r="O2519">
            <v>1325</v>
          </cell>
        </row>
        <row r="2520">
          <cell r="A2520" t="str">
            <v>Office Expenses</v>
          </cell>
          <cell r="B2520" t="str">
            <v>Office Supplies and Materials</v>
          </cell>
          <cell r="C2520" t="str">
            <v>Expenses</v>
          </cell>
          <cell r="D2520" t="str">
            <v>ERROR</v>
          </cell>
          <cell r="F2520" t="str">
            <v>01/31/2013</v>
          </cell>
          <cell r="O2520">
            <v>46.78</v>
          </cell>
        </row>
        <row r="2521">
          <cell r="A2521" t="str">
            <v>Office Expenses</v>
          </cell>
          <cell r="B2521" t="str">
            <v>Legal, Accounting and Payroll Services</v>
          </cell>
          <cell r="C2521" t="str">
            <v>Expenses</v>
          </cell>
          <cell r="D2521" t="str">
            <v>ERROR</v>
          </cell>
          <cell r="F2521" t="str">
            <v>01/31/2013</v>
          </cell>
          <cell r="O2521">
            <v>3004.17</v>
          </cell>
        </row>
        <row r="2522">
          <cell r="A2522" t="str">
            <v>Office Expenses</v>
          </cell>
          <cell r="B2522" t="str">
            <v>Legal, Accounting and Payroll Services</v>
          </cell>
          <cell r="C2522" t="str">
            <v>Expenses</v>
          </cell>
          <cell r="D2522" t="str">
            <v>ERROR</v>
          </cell>
          <cell r="F2522" t="str">
            <v>01/31/2013</v>
          </cell>
          <cell r="O2522">
            <v>99</v>
          </cell>
        </row>
        <row r="2523">
          <cell r="A2523" t="str">
            <v>General Expenses</v>
          </cell>
          <cell r="B2523" t="str">
            <v>Food Service</v>
          </cell>
          <cell r="C2523" t="str">
            <v>Expenses</v>
          </cell>
          <cell r="D2523" t="str">
            <v>ERROR</v>
          </cell>
          <cell r="F2523" t="str">
            <v>01/31/2013</v>
          </cell>
          <cell r="O2523">
            <v>6054.3</v>
          </cell>
        </row>
        <row r="2524">
          <cell r="A2524" t="str">
            <v>Cash</v>
          </cell>
          <cell r="B2524" t="str">
            <v>Checking/Savings</v>
          </cell>
          <cell r="C2524" t="str">
            <v>Bank</v>
          </cell>
          <cell r="D2524" t="str">
            <v>ERROR</v>
          </cell>
          <cell r="F2524" t="str">
            <v>01/31/2013</v>
          </cell>
          <cell r="O2524">
            <v>-537.58000000000004</v>
          </cell>
        </row>
        <row r="2525">
          <cell r="A2525" t="str">
            <v>Cash</v>
          </cell>
          <cell r="B2525" t="str">
            <v>Checking/Savings</v>
          </cell>
          <cell r="C2525" t="str">
            <v>Bank</v>
          </cell>
          <cell r="D2525" t="str">
            <v>ERROR</v>
          </cell>
          <cell r="F2525" t="str">
            <v>01/31/2013</v>
          </cell>
          <cell r="O2525">
            <v>-1325</v>
          </cell>
        </row>
        <row r="2526">
          <cell r="A2526" t="str">
            <v>Cash</v>
          </cell>
          <cell r="B2526" t="str">
            <v>Checking/Savings</v>
          </cell>
          <cell r="C2526" t="str">
            <v>Bank</v>
          </cell>
          <cell r="D2526" t="str">
            <v>ERROR</v>
          </cell>
          <cell r="F2526" t="str">
            <v>01/31/2013</v>
          </cell>
          <cell r="O2526">
            <v>-99</v>
          </cell>
        </row>
        <row r="2527">
          <cell r="A2527" t="str">
            <v>Cash</v>
          </cell>
          <cell r="B2527" t="str">
            <v>Checking/Savings</v>
          </cell>
          <cell r="C2527" t="str">
            <v>Bank</v>
          </cell>
          <cell r="D2527" t="str">
            <v>ERROR</v>
          </cell>
          <cell r="F2527" t="str">
            <v>01/31/2013</v>
          </cell>
          <cell r="O2527">
            <v>-12885.91</v>
          </cell>
        </row>
        <row r="2528">
          <cell r="A2528" t="str">
            <v>Cash</v>
          </cell>
          <cell r="B2528" t="str">
            <v>Checking/Savings</v>
          </cell>
          <cell r="C2528" t="str">
            <v>Bank</v>
          </cell>
          <cell r="D2528" t="str">
            <v>ERROR</v>
          </cell>
          <cell r="F2528" t="str">
            <v>01/31/2013</v>
          </cell>
          <cell r="O2528">
            <v>-6494.46</v>
          </cell>
        </row>
        <row r="2529">
          <cell r="A2529" t="str">
            <v>Cash</v>
          </cell>
          <cell r="B2529" t="str">
            <v>Checking/Savings</v>
          </cell>
          <cell r="C2529" t="str">
            <v>Bank</v>
          </cell>
          <cell r="D2529" t="str">
            <v>ERROR</v>
          </cell>
          <cell r="F2529" t="str">
            <v>01/31/2013</v>
          </cell>
          <cell r="O2529">
            <v>360.24</v>
          </cell>
        </row>
        <row r="2530">
          <cell r="A2530" t="str">
            <v>Accumulated depreciation</v>
          </cell>
          <cell r="B2530" t="str">
            <v>(Accumulated depreciation - FE)</v>
          </cell>
          <cell r="C2530" t="str">
            <v>Fixed Assets</v>
          </cell>
          <cell r="D2530" t="str">
            <v>ERROR</v>
          </cell>
          <cell r="F2530" t="str">
            <v>01/31/2013</v>
          </cell>
          <cell r="O2530">
            <v>-73.680000000000007</v>
          </cell>
        </row>
        <row r="2531">
          <cell r="A2531" t="str">
            <v>Accumulated depreciation</v>
          </cell>
          <cell r="B2531" t="str">
            <v>(Accumulated depreciation - FE)</v>
          </cell>
          <cell r="C2531" t="str">
            <v>Fixed Assets</v>
          </cell>
          <cell r="D2531" t="str">
            <v>ERROR</v>
          </cell>
          <cell r="F2531" t="str">
            <v>01/31/2013</v>
          </cell>
          <cell r="O2531">
            <v>-417.5</v>
          </cell>
        </row>
        <row r="2532">
          <cell r="A2532" t="str">
            <v>Accumulated depreciation</v>
          </cell>
          <cell r="B2532" t="str">
            <v>(Accumulated depreciation - FE)</v>
          </cell>
          <cell r="C2532" t="str">
            <v>Fixed Assets</v>
          </cell>
          <cell r="D2532" t="str">
            <v>ERROR</v>
          </cell>
          <cell r="F2532" t="str">
            <v>01/31/2013</v>
          </cell>
          <cell r="O2532">
            <v>-424.48</v>
          </cell>
        </row>
        <row r="2533">
          <cell r="A2533" t="str">
            <v>Cash</v>
          </cell>
          <cell r="B2533" t="str">
            <v>Checking/Savings</v>
          </cell>
          <cell r="C2533" t="str">
            <v>Bank</v>
          </cell>
          <cell r="D2533" t="str">
            <v>ERROR</v>
          </cell>
          <cell r="F2533" t="str">
            <v>01/31/2013</v>
          </cell>
          <cell r="O2533">
            <v>537.58000000000004</v>
          </cell>
        </row>
        <row r="2534">
          <cell r="A2534" t="str">
            <v>Cash</v>
          </cell>
          <cell r="B2534" t="str">
            <v>Checking/Savings</v>
          </cell>
          <cell r="C2534" t="str">
            <v>Bank</v>
          </cell>
          <cell r="D2534" t="str">
            <v>ERROR</v>
          </cell>
          <cell r="F2534" t="str">
            <v>01/31/2013</v>
          </cell>
          <cell r="O2534">
            <v>-33.979999999999997</v>
          </cell>
        </row>
        <row r="2535">
          <cell r="A2535" t="str">
            <v>Cash</v>
          </cell>
          <cell r="B2535" t="str">
            <v>Checking/Savings</v>
          </cell>
          <cell r="C2535" t="str">
            <v>Bank</v>
          </cell>
          <cell r="D2535" t="str">
            <v>ERROR</v>
          </cell>
          <cell r="F2535" t="str">
            <v>01/31/2013</v>
          </cell>
          <cell r="O2535">
            <v>-503.6</v>
          </cell>
        </row>
        <row r="2536">
          <cell r="A2536" t="str">
            <v>Other Current Liabilities</v>
          </cell>
          <cell r="B2536" t="str">
            <v>Credit Card</v>
          </cell>
          <cell r="C2536" t="str">
            <v>Credit Card</v>
          </cell>
          <cell r="D2536" t="str">
            <v>ERROR</v>
          </cell>
          <cell r="F2536" t="str">
            <v>01/31/2013</v>
          </cell>
          <cell r="O2536">
            <v>113.91</v>
          </cell>
        </row>
        <row r="2537">
          <cell r="A2537" t="str">
            <v>Accumulated depreciation</v>
          </cell>
          <cell r="B2537" t="str">
            <v>(Accumulated depreciation - FE)</v>
          </cell>
          <cell r="C2537">
            <v>0</v>
          </cell>
          <cell r="D2537" t="str">
            <v>ERROR</v>
          </cell>
          <cell r="F2537" t="str">
            <v>01/31/2013</v>
          </cell>
          <cell r="O2537">
            <v>-4696.58</v>
          </cell>
        </row>
        <row r="2538">
          <cell r="A2538" t="str">
            <v>Depreciation</v>
          </cell>
          <cell r="B2538" t="str">
            <v>Depreciation Expense</v>
          </cell>
          <cell r="C2538" t="str">
            <v>Expenses</v>
          </cell>
          <cell r="D2538" t="str">
            <v>ERROR</v>
          </cell>
          <cell r="F2538" t="str">
            <v>01/31/2013</v>
          </cell>
          <cell r="O2538">
            <v>5612.24</v>
          </cell>
        </row>
        <row r="2539">
          <cell r="A2539" t="str">
            <v>Accounts Receivable</v>
          </cell>
          <cell r="B2539" t="str">
            <v>Accounts Receivable</v>
          </cell>
          <cell r="C2539" t="str">
            <v>Accounts Receivable</v>
          </cell>
          <cell r="D2539" t="str">
            <v>ERROR</v>
          </cell>
          <cell r="F2539" t="str">
            <v>01/31/2013</v>
          </cell>
          <cell r="O2539">
            <v>-5894</v>
          </cell>
        </row>
        <row r="2540">
          <cell r="A2540" t="str">
            <v>Accounts Receivable</v>
          </cell>
          <cell r="B2540" t="str">
            <v>Accounts Receivable</v>
          </cell>
          <cell r="C2540" t="str">
            <v>Accounts Receivable</v>
          </cell>
          <cell r="D2540" t="str">
            <v>ERROR</v>
          </cell>
          <cell r="F2540" t="str">
            <v>01/31/2013</v>
          </cell>
          <cell r="O2540">
            <v>50241.57</v>
          </cell>
        </row>
        <row r="2541">
          <cell r="A2541" t="str">
            <v>Accounts Receivable</v>
          </cell>
          <cell r="B2541" t="str">
            <v>Accounts Receivable</v>
          </cell>
          <cell r="C2541" t="str">
            <v>Accounts Receivable</v>
          </cell>
          <cell r="D2541" t="str">
            <v>ERROR</v>
          </cell>
          <cell r="F2541" t="str">
            <v>01/31/2013</v>
          </cell>
          <cell r="O2541">
            <v>1701.59</v>
          </cell>
        </row>
        <row r="2542">
          <cell r="A2542" t="str">
            <v>Other Current Assets</v>
          </cell>
          <cell r="B2542" t="str">
            <v>Prepaid Expenses</v>
          </cell>
          <cell r="C2542" t="str">
            <v>Other Current Assets</v>
          </cell>
          <cell r="D2542" t="str">
            <v>ERROR</v>
          </cell>
          <cell r="F2542" t="str">
            <v>01/31/2013</v>
          </cell>
          <cell r="O2542">
            <v>-2568.5100000000002</v>
          </cell>
        </row>
        <row r="2543">
          <cell r="A2543" t="str">
            <v>Accounts Payable</v>
          </cell>
          <cell r="B2543" t="str">
            <v>Accounts Payable</v>
          </cell>
          <cell r="C2543" t="str">
            <v>Accounts Payable</v>
          </cell>
          <cell r="D2543" t="str">
            <v>ERROR</v>
          </cell>
          <cell r="F2543" t="str">
            <v>01/31/2013</v>
          </cell>
          <cell r="O2543">
            <v>-33.979999999999997</v>
          </cell>
        </row>
        <row r="2544">
          <cell r="A2544" t="str">
            <v>Accounts Payable</v>
          </cell>
          <cell r="B2544" t="str">
            <v>Accounts Payable</v>
          </cell>
          <cell r="C2544" t="str">
            <v>Accounts Payable</v>
          </cell>
          <cell r="D2544" t="str">
            <v>ERROR</v>
          </cell>
          <cell r="F2544" t="str">
            <v>01/31/2013</v>
          </cell>
          <cell r="O2544">
            <v>-503.6</v>
          </cell>
        </row>
        <row r="2545">
          <cell r="A2545" t="str">
            <v>Accounts Payable</v>
          </cell>
          <cell r="B2545" t="str">
            <v>Accounts Payable</v>
          </cell>
          <cell r="C2545" t="str">
            <v>Accounts Payable</v>
          </cell>
          <cell r="D2545" t="str">
            <v>ERROR</v>
          </cell>
          <cell r="F2545" t="str">
            <v>01/31/2013</v>
          </cell>
          <cell r="O2545">
            <v>3004.17</v>
          </cell>
        </row>
        <row r="2546">
          <cell r="A2546" t="str">
            <v>Accounts Payable</v>
          </cell>
          <cell r="B2546" t="str">
            <v>Accounts Payable</v>
          </cell>
          <cell r="C2546" t="str">
            <v>Accounts Payable</v>
          </cell>
          <cell r="D2546" t="str">
            <v>ERROR</v>
          </cell>
          <cell r="F2546" t="str">
            <v>01/31/2013</v>
          </cell>
          <cell r="O2546">
            <v>46.78</v>
          </cell>
        </row>
        <row r="2547">
          <cell r="A2547" t="str">
            <v>Accounts Payable</v>
          </cell>
          <cell r="B2547" t="str">
            <v>Accounts Payable</v>
          </cell>
          <cell r="C2547" t="str">
            <v>Accounts Payable</v>
          </cell>
          <cell r="D2547" t="str">
            <v>ERROR</v>
          </cell>
          <cell r="F2547" t="str">
            <v>01/31/2013</v>
          </cell>
          <cell r="O2547">
            <v>2864.95</v>
          </cell>
        </row>
        <row r="2548">
          <cell r="A2548" t="str">
            <v>Accounts Payable</v>
          </cell>
          <cell r="B2548" t="str">
            <v>Accounts Payable</v>
          </cell>
          <cell r="C2548" t="str">
            <v>Accounts Payable</v>
          </cell>
          <cell r="D2548" t="str">
            <v>ERROR</v>
          </cell>
          <cell r="F2548" t="str">
            <v>01/31/2013</v>
          </cell>
          <cell r="O2548">
            <v>6054.3</v>
          </cell>
        </row>
        <row r="2549">
          <cell r="A2549" t="str">
            <v>Accounts Payable</v>
          </cell>
          <cell r="B2549" t="str">
            <v>Accounts Payable</v>
          </cell>
          <cell r="C2549" t="str">
            <v>Accounts Payable</v>
          </cell>
          <cell r="D2549" t="str">
            <v>ERROR</v>
          </cell>
          <cell r="F2549" t="str">
            <v>01/31/2013</v>
          </cell>
          <cell r="O2549">
            <v>330</v>
          </cell>
        </row>
        <row r="2550">
          <cell r="A2550" t="str">
            <v>Other Current Liabilities</v>
          </cell>
          <cell r="B2550" t="str">
            <v>Payroll Liabilities</v>
          </cell>
          <cell r="C2550" t="str">
            <v>Other Current Liabilities</v>
          </cell>
          <cell r="D2550" t="str">
            <v>ERROR</v>
          </cell>
          <cell r="F2550" t="str">
            <v>01/31/2013</v>
          </cell>
          <cell r="O2550">
            <v>1463.17</v>
          </cell>
        </row>
        <row r="2551">
          <cell r="A2551" t="str">
            <v>Other Current Liabilities</v>
          </cell>
          <cell r="B2551" t="str">
            <v>Payroll Liabilities</v>
          </cell>
          <cell r="C2551" t="str">
            <v>Other Current Liabilities</v>
          </cell>
          <cell r="D2551" t="str">
            <v>ERROR</v>
          </cell>
          <cell r="F2551" t="str">
            <v>01/31/2013</v>
          </cell>
          <cell r="O2551">
            <v>436.23</v>
          </cell>
        </row>
        <row r="2552">
          <cell r="A2552" t="str">
            <v>Other Government Funding/Grants</v>
          </cell>
          <cell r="B2552" t="str">
            <v>National School Lunch Program Revenue</v>
          </cell>
          <cell r="C2552" t="str">
            <v>Income</v>
          </cell>
          <cell r="D2552" t="str">
            <v>ERROR</v>
          </cell>
          <cell r="F2552" t="str">
            <v>01/31/2013</v>
          </cell>
          <cell r="O2552">
            <v>1701.59</v>
          </cell>
        </row>
        <row r="2553">
          <cell r="A2553" t="str">
            <v>Federal Entitlements</v>
          </cell>
          <cell r="B2553" t="str">
            <v>Title V-b</v>
          </cell>
          <cell r="C2553" t="str">
            <v>Income</v>
          </cell>
          <cell r="D2553" t="str">
            <v>ERROR</v>
          </cell>
          <cell r="F2553" t="str">
            <v>01/31/2013</v>
          </cell>
          <cell r="O2553">
            <v>-5894</v>
          </cell>
        </row>
        <row r="2554">
          <cell r="A2554" t="str">
            <v>Federal Entitlements</v>
          </cell>
          <cell r="B2554" t="str">
            <v>Title V-b</v>
          </cell>
          <cell r="C2554" t="str">
            <v>Income</v>
          </cell>
          <cell r="D2554" t="str">
            <v>ERROR</v>
          </cell>
          <cell r="F2554" t="str">
            <v>01/31/2013</v>
          </cell>
          <cell r="O2554">
            <v>50241.57</v>
          </cell>
        </row>
        <row r="2555">
          <cell r="A2555" t="str">
            <v>Other Income</v>
          </cell>
          <cell r="B2555" t="str">
            <v>Student Food Payments</v>
          </cell>
          <cell r="C2555" t="str">
            <v>Income</v>
          </cell>
          <cell r="D2555" t="str">
            <v>ERROR</v>
          </cell>
          <cell r="F2555" t="str">
            <v>01/31/2013</v>
          </cell>
          <cell r="O2555">
            <v>67.83</v>
          </cell>
        </row>
        <row r="2556">
          <cell r="A2556" t="str">
            <v>Other Income</v>
          </cell>
          <cell r="B2556" t="str">
            <v>Student Food Payments</v>
          </cell>
          <cell r="C2556" t="str">
            <v>Income</v>
          </cell>
          <cell r="D2556" t="str">
            <v>ERROR</v>
          </cell>
          <cell r="F2556" t="str">
            <v>01/31/2013</v>
          </cell>
          <cell r="O2556">
            <v>67.83</v>
          </cell>
        </row>
        <row r="2557">
          <cell r="A2557" t="str">
            <v>Other Income</v>
          </cell>
          <cell r="B2557" t="str">
            <v>Student Food Payments</v>
          </cell>
          <cell r="C2557" t="str">
            <v>Income</v>
          </cell>
          <cell r="D2557" t="str">
            <v>ERROR</v>
          </cell>
          <cell r="F2557" t="str">
            <v>01/31/2013</v>
          </cell>
          <cell r="O2557">
            <v>67.83</v>
          </cell>
        </row>
        <row r="2558">
          <cell r="A2558" t="str">
            <v>Other Income</v>
          </cell>
          <cell r="B2558" t="str">
            <v>Student Food Payments</v>
          </cell>
          <cell r="C2558" t="str">
            <v>Income</v>
          </cell>
          <cell r="D2558" t="str">
            <v>ERROR</v>
          </cell>
          <cell r="F2558" t="str">
            <v>01/31/2013</v>
          </cell>
          <cell r="O2558">
            <v>67.83</v>
          </cell>
        </row>
        <row r="2559">
          <cell r="A2559" t="str">
            <v>Other Income</v>
          </cell>
          <cell r="B2559" t="str">
            <v>Student Food Payments</v>
          </cell>
          <cell r="C2559" t="str">
            <v>Income</v>
          </cell>
          <cell r="D2559" t="str">
            <v>ERROR</v>
          </cell>
          <cell r="F2559" t="str">
            <v>01/31/2013</v>
          </cell>
          <cell r="O2559">
            <v>67.83</v>
          </cell>
        </row>
        <row r="2560">
          <cell r="A2560" t="str">
            <v>Other Income</v>
          </cell>
          <cell r="B2560" t="str">
            <v>Student Food Payments</v>
          </cell>
          <cell r="C2560" t="str">
            <v>Income</v>
          </cell>
          <cell r="D2560" t="str">
            <v>ERROR</v>
          </cell>
          <cell r="F2560" t="str">
            <v>01/31/2013</v>
          </cell>
          <cell r="O2560">
            <v>21.09</v>
          </cell>
        </row>
        <row r="2561">
          <cell r="A2561" t="str">
            <v>Personnel Salaries &amp; Benefits</v>
          </cell>
          <cell r="B2561" t="str">
            <v>Principal/Executive Salary</v>
          </cell>
          <cell r="C2561" t="str">
            <v>Expenses</v>
          </cell>
          <cell r="D2561" t="str">
            <v>ERROR</v>
          </cell>
          <cell r="F2561" t="str">
            <v>01/31/2013</v>
          </cell>
          <cell r="O2561">
            <v>-605.78</v>
          </cell>
        </row>
        <row r="2562">
          <cell r="A2562" t="str">
            <v>Personnel Salaries &amp; Benefits</v>
          </cell>
          <cell r="B2562" t="str">
            <v>Principal/Executive Salary</v>
          </cell>
          <cell r="C2562" t="str">
            <v>Expenses</v>
          </cell>
          <cell r="D2562" t="str">
            <v>ERROR</v>
          </cell>
          <cell r="F2562" t="str">
            <v>01/31/2013</v>
          </cell>
          <cell r="O2562">
            <v>605.78</v>
          </cell>
        </row>
        <row r="2563">
          <cell r="A2563" t="str">
            <v>Personnel Salaries &amp; Benefits</v>
          </cell>
          <cell r="B2563" t="str">
            <v>Principal/Executive Salary</v>
          </cell>
          <cell r="C2563" t="str">
            <v>Expenses</v>
          </cell>
          <cell r="D2563" t="str">
            <v>ERROR</v>
          </cell>
          <cell r="F2563" t="str">
            <v>01/31/2013</v>
          </cell>
          <cell r="O2563">
            <v>3541.67</v>
          </cell>
        </row>
        <row r="2564">
          <cell r="A2564" t="str">
            <v>Personnel Salaries &amp; Benefits</v>
          </cell>
          <cell r="B2564" t="str">
            <v>Principal/Executive Salary</v>
          </cell>
          <cell r="C2564" t="str">
            <v>Expenses</v>
          </cell>
          <cell r="D2564" t="str">
            <v>ERROR</v>
          </cell>
          <cell r="F2564" t="str">
            <v>01/31/2013</v>
          </cell>
          <cell r="O2564">
            <v>1730.8</v>
          </cell>
        </row>
        <row r="2565">
          <cell r="A2565" t="str">
            <v>Personnel Salaries &amp; Benefits</v>
          </cell>
          <cell r="B2565" t="str">
            <v>Principal/Executive Salary</v>
          </cell>
          <cell r="C2565" t="str">
            <v>Expenses</v>
          </cell>
          <cell r="D2565" t="str">
            <v>ERROR</v>
          </cell>
          <cell r="F2565" t="str">
            <v>01/31/2013</v>
          </cell>
          <cell r="O2565">
            <v>3218.75</v>
          </cell>
        </row>
        <row r="2566">
          <cell r="A2566" t="str">
            <v>Personnel Salaries &amp; Benefits</v>
          </cell>
          <cell r="B2566" t="str">
            <v>Principal/Executive Salary</v>
          </cell>
          <cell r="C2566" t="str">
            <v>Expenses</v>
          </cell>
          <cell r="D2566" t="str">
            <v>ERROR</v>
          </cell>
          <cell r="F2566" t="str">
            <v>01/31/2013</v>
          </cell>
          <cell r="O2566">
            <v>2591.1999999999998</v>
          </cell>
        </row>
        <row r="2567">
          <cell r="A2567" t="str">
            <v>Personnel Salaries &amp; Benefits</v>
          </cell>
          <cell r="B2567" t="str">
            <v>Teachers Salaries</v>
          </cell>
          <cell r="C2567" t="str">
            <v>Expenses</v>
          </cell>
          <cell r="D2567" t="str">
            <v>ERROR</v>
          </cell>
          <cell r="F2567" t="str">
            <v>01/31/2013</v>
          </cell>
          <cell r="O2567">
            <v>2208.33</v>
          </cell>
        </row>
        <row r="2568">
          <cell r="A2568" t="str">
            <v>Personnel Salaries &amp; Benefits</v>
          </cell>
          <cell r="B2568" t="str">
            <v>Teacher Aides/Assistance Salaries</v>
          </cell>
          <cell r="C2568" t="str">
            <v>Expenses</v>
          </cell>
          <cell r="D2568" t="str">
            <v>ERROR</v>
          </cell>
          <cell r="F2568" t="str">
            <v>01/31/2013</v>
          </cell>
          <cell r="O2568">
            <v>1408.33</v>
          </cell>
        </row>
        <row r="2569">
          <cell r="A2569" t="str">
            <v>Personnel Salaries &amp; Benefits</v>
          </cell>
          <cell r="B2569" t="str">
            <v>Teacher Aides/Assistance Salaries</v>
          </cell>
          <cell r="C2569" t="str">
            <v>Expenses</v>
          </cell>
          <cell r="D2569" t="str">
            <v>ERROR</v>
          </cell>
          <cell r="F2569" t="str">
            <v>01/31/2013</v>
          </cell>
          <cell r="O2569">
            <v>1300</v>
          </cell>
        </row>
        <row r="2570">
          <cell r="A2570" t="str">
            <v>Personnel Salaries &amp; Benefits</v>
          </cell>
          <cell r="B2570" t="str">
            <v>Other Education Professionals Salaries</v>
          </cell>
          <cell r="C2570" t="str">
            <v>Expenses</v>
          </cell>
          <cell r="D2570" t="str">
            <v>ERROR</v>
          </cell>
          <cell r="F2570" t="str">
            <v>01/31/2013</v>
          </cell>
          <cell r="O2570">
            <v>1083.33</v>
          </cell>
        </row>
        <row r="2571">
          <cell r="A2571" t="str">
            <v>Personnel Salaries &amp; Benefits</v>
          </cell>
          <cell r="B2571" t="str">
            <v>Other Education Professionals Salaries</v>
          </cell>
          <cell r="C2571" t="str">
            <v>Expenses</v>
          </cell>
          <cell r="D2571" t="str">
            <v>ERROR</v>
          </cell>
          <cell r="F2571" t="str">
            <v>01/31/2013</v>
          </cell>
          <cell r="O2571">
            <v>545.04</v>
          </cell>
        </row>
        <row r="2572">
          <cell r="A2572" t="str">
            <v>Personnel Salaries &amp; Benefits</v>
          </cell>
          <cell r="B2572" t="str">
            <v>Other Education Professionals Salaries</v>
          </cell>
          <cell r="C2572" t="str">
            <v>Expenses</v>
          </cell>
          <cell r="D2572" t="str">
            <v>ERROR</v>
          </cell>
          <cell r="F2572" t="str">
            <v>01/31/2013</v>
          </cell>
          <cell r="O2572">
            <v>551.4</v>
          </cell>
        </row>
        <row r="2573">
          <cell r="A2573" t="str">
            <v>Personnel Salaries &amp; Benefits</v>
          </cell>
          <cell r="B2573" t="str">
            <v>Other Education Professionals Salaries</v>
          </cell>
          <cell r="C2573" t="str">
            <v>Expenses</v>
          </cell>
          <cell r="D2573" t="str">
            <v>ERROR</v>
          </cell>
          <cell r="F2573" t="str">
            <v>01/31/2013</v>
          </cell>
          <cell r="O2573">
            <v>554.4</v>
          </cell>
        </row>
        <row r="2574">
          <cell r="A2574" t="str">
            <v>Personnel Salaries &amp; Benefits</v>
          </cell>
          <cell r="B2574" t="str">
            <v>Business/Operations Salaries</v>
          </cell>
          <cell r="C2574" t="str">
            <v>Expenses</v>
          </cell>
          <cell r="D2574" t="str">
            <v>ERROR</v>
          </cell>
          <cell r="F2574" t="str">
            <v>01/31/2013</v>
          </cell>
          <cell r="O2574">
            <v>1250</v>
          </cell>
        </row>
        <row r="2575">
          <cell r="A2575" t="str">
            <v>Personnel Salaries &amp; Benefits</v>
          </cell>
          <cell r="B2575" t="str">
            <v>Employee Benefits</v>
          </cell>
          <cell r="C2575" t="str">
            <v>Expenses</v>
          </cell>
          <cell r="D2575" t="str">
            <v>ERROR</v>
          </cell>
          <cell r="F2575" t="str">
            <v>01/31/2013</v>
          </cell>
          <cell r="O2575">
            <v>2568.5100000000002</v>
          </cell>
        </row>
        <row r="2576">
          <cell r="A2576" t="str">
            <v>Personnel Salaries &amp; Benefits</v>
          </cell>
          <cell r="B2576" t="str">
            <v>Employee Benefits</v>
          </cell>
          <cell r="C2576" t="str">
            <v>Expenses</v>
          </cell>
          <cell r="D2576" t="str">
            <v>ERROR</v>
          </cell>
          <cell r="F2576" t="str">
            <v>01/31/2013</v>
          </cell>
          <cell r="O2576">
            <v>1198.57</v>
          </cell>
        </row>
        <row r="2577">
          <cell r="A2577" t="str">
            <v>Personnel Salaries &amp; Benefits</v>
          </cell>
          <cell r="B2577" t="str">
            <v>Employee Benefits</v>
          </cell>
          <cell r="C2577" t="str">
            <v>Expenses</v>
          </cell>
          <cell r="D2577" t="str">
            <v>ERROR</v>
          </cell>
          <cell r="F2577" t="str">
            <v>01/31/2013</v>
          </cell>
          <cell r="O2577">
            <v>280.31</v>
          </cell>
        </row>
        <row r="2578">
          <cell r="A2578" t="str">
            <v>Personnel Salaries &amp; Benefits</v>
          </cell>
          <cell r="B2578" t="str">
            <v>Employee Benefits</v>
          </cell>
          <cell r="C2578" t="str">
            <v>Expenses</v>
          </cell>
          <cell r="D2578" t="str">
            <v>ERROR</v>
          </cell>
          <cell r="F2578" t="str">
            <v>01/31/2013</v>
          </cell>
          <cell r="O2578">
            <v>579.52</v>
          </cell>
        </row>
        <row r="2579">
          <cell r="A2579" t="str">
            <v>Personnel Salaries &amp; Benefits</v>
          </cell>
          <cell r="B2579" t="str">
            <v>Employee Benefits</v>
          </cell>
          <cell r="C2579" t="str">
            <v>Expenses</v>
          </cell>
          <cell r="D2579" t="str">
            <v>ERROR</v>
          </cell>
          <cell r="F2579" t="str">
            <v>01/31/2013</v>
          </cell>
          <cell r="O2579">
            <v>-110.42</v>
          </cell>
        </row>
        <row r="2580">
          <cell r="A2580" t="str">
            <v>Personnel Salaries &amp; Benefits</v>
          </cell>
          <cell r="B2580" t="str">
            <v>Employee Benefits</v>
          </cell>
          <cell r="C2580" t="str">
            <v>Expenses</v>
          </cell>
          <cell r="D2580" t="str">
            <v>ERROR</v>
          </cell>
          <cell r="F2580" t="str">
            <v>01/31/2013</v>
          </cell>
          <cell r="O2580">
            <v>-71.92</v>
          </cell>
        </row>
        <row r="2581">
          <cell r="A2581" t="str">
            <v>Personnel Salaries &amp; Benefits</v>
          </cell>
          <cell r="B2581" t="str">
            <v>Employee Benefits</v>
          </cell>
          <cell r="C2581" t="str">
            <v>Expenses</v>
          </cell>
          <cell r="D2581" t="str">
            <v>ERROR</v>
          </cell>
          <cell r="F2581" t="str">
            <v>01/31/2013</v>
          </cell>
          <cell r="O2581">
            <v>-517.5</v>
          </cell>
        </row>
        <row r="2582">
          <cell r="A2582" t="str">
            <v>Personnel Salaries &amp; Benefits</v>
          </cell>
          <cell r="B2582" t="str">
            <v>Employee Benefits</v>
          </cell>
          <cell r="C2582" t="str">
            <v>Expenses</v>
          </cell>
          <cell r="D2582" t="str">
            <v>ERROR</v>
          </cell>
          <cell r="F2582" t="str">
            <v>01/31/2013</v>
          </cell>
          <cell r="O2582">
            <v>-51.52</v>
          </cell>
        </row>
        <row r="2583">
          <cell r="A2583" t="str">
            <v>Personnel Salaries &amp; Benefits</v>
          </cell>
          <cell r="B2583" t="str">
            <v>Employee Benefits</v>
          </cell>
          <cell r="C2583" t="str">
            <v>Expenses</v>
          </cell>
          <cell r="D2583" t="str">
            <v>ERROR</v>
          </cell>
          <cell r="F2583" t="str">
            <v>01/31/2013</v>
          </cell>
          <cell r="O2583">
            <v>-10.52</v>
          </cell>
        </row>
        <row r="2584">
          <cell r="A2584" t="str">
            <v>Personnel Salaries &amp; Benefits</v>
          </cell>
          <cell r="B2584" t="str">
            <v xml:space="preserve">Contracted Staff </v>
          </cell>
          <cell r="C2584" t="str">
            <v>Expenses</v>
          </cell>
          <cell r="D2584" t="str">
            <v>ERROR</v>
          </cell>
          <cell r="F2584" t="str">
            <v>01/31/2013</v>
          </cell>
          <cell r="O2584">
            <v>2864.95</v>
          </cell>
        </row>
        <row r="2585">
          <cell r="A2585" t="str">
            <v>Direct Student Expense</v>
          </cell>
          <cell r="B2585" t="str">
            <v>Student Supplies and Materials</v>
          </cell>
          <cell r="C2585" t="str">
            <v>Expenses</v>
          </cell>
          <cell r="D2585" t="str">
            <v>ERROR</v>
          </cell>
          <cell r="F2585" t="str">
            <v>01/31/2013</v>
          </cell>
          <cell r="O2585">
            <v>113.91</v>
          </cell>
        </row>
        <row r="2586">
          <cell r="A2586" t="str">
            <v>Other Current Liabilities</v>
          </cell>
          <cell r="B2586" t="str">
            <v>Credit Card</v>
          </cell>
          <cell r="C2586" t="str">
            <v>Credit Card</v>
          </cell>
          <cell r="D2586" t="str">
            <v>ERROR</v>
          </cell>
          <cell r="F2586" t="str">
            <v>02/01/2013</v>
          </cell>
          <cell r="O2586">
            <v>522.79999999999995</v>
          </cell>
        </row>
        <row r="2587">
          <cell r="A2587" t="str">
            <v>Other Current Liabilities</v>
          </cell>
          <cell r="B2587" t="str">
            <v>Credit Card</v>
          </cell>
          <cell r="C2587" t="str">
            <v>Credit Card</v>
          </cell>
          <cell r="D2587" t="str">
            <v>ERROR</v>
          </cell>
          <cell r="F2587" t="str">
            <v>02/01/2013</v>
          </cell>
          <cell r="O2587">
            <v>522.79999999999995</v>
          </cell>
        </row>
        <row r="2588">
          <cell r="A2588" t="str">
            <v>General Expenses</v>
          </cell>
          <cell r="B2588" t="str">
            <v>Administration Fee (to PCSB)</v>
          </cell>
          <cell r="C2588" t="str">
            <v>Expenses</v>
          </cell>
          <cell r="D2588" t="str">
            <v>ERROR</v>
          </cell>
          <cell r="F2588" t="str">
            <v>02/01/2013</v>
          </cell>
          <cell r="O2588">
            <v>5641.62</v>
          </cell>
        </row>
        <row r="2589">
          <cell r="A2589" t="str">
            <v>Personnel Salaries &amp; Benefits</v>
          </cell>
          <cell r="B2589" t="str">
            <v>Staff Development Expense</v>
          </cell>
          <cell r="C2589" t="str">
            <v>Expenses</v>
          </cell>
          <cell r="D2589" t="str">
            <v>ERROR</v>
          </cell>
          <cell r="F2589" t="str">
            <v>02/01/2013</v>
          </cell>
          <cell r="O2589">
            <v>522.79999999999995</v>
          </cell>
        </row>
        <row r="2590">
          <cell r="A2590" t="str">
            <v>Personnel Salaries &amp; Benefits</v>
          </cell>
          <cell r="B2590" t="str">
            <v>Staff Development Expense</v>
          </cell>
          <cell r="C2590" t="str">
            <v>Expenses</v>
          </cell>
          <cell r="D2590" t="str">
            <v>ERROR</v>
          </cell>
          <cell r="F2590" t="str">
            <v>02/01/2013</v>
          </cell>
          <cell r="O2590">
            <v>522.79999999999995</v>
          </cell>
        </row>
        <row r="2591">
          <cell r="A2591" t="str">
            <v>Accounts Payable</v>
          </cell>
          <cell r="B2591" t="str">
            <v>Accounts Payable</v>
          </cell>
          <cell r="C2591" t="str">
            <v>Accounts Payable</v>
          </cell>
          <cell r="D2591" t="str">
            <v>ERROR</v>
          </cell>
          <cell r="F2591" t="str">
            <v>02/01/2013</v>
          </cell>
          <cell r="O2591">
            <v>5641.62</v>
          </cell>
        </row>
        <row r="2592">
          <cell r="A2592" t="str">
            <v>Occupancy Expenses</v>
          </cell>
          <cell r="B2592" t="str">
            <v>Utilities</v>
          </cell>
          <cell r="C2592" t="str">
            <v>Expenses</v>
          </cell>
          <cell r="D2592" t="str">
            <v>ERROR</v>
          </cell>
          <cell r="F2592" t="str">
            <v>02/01/2013</v>
          </cell>
          <cell r="O2592">
            <v>458.66</v>
          </cell>
        </row>
        <row r="2593">
          <cell r="A2593" t="str">
            <v>Occupancy Expenses</v>
          </cell>
          <cell r="B2593" t="str">
            <v>Contracted Building Services</v>
          </cell>
          <cell r="C2593" t="str">
            <v>Expenses</v>
          </cell>
          <cell r="D2593" t="str">
            <v>ERROR</v>
          </cell>
          <cell r="F2593" t="str">
            <v>02/01/2013</v>
          </cell>
          <cell r="O2593">
            <v>115</v>
          </cell>
        </row>
        <row r="2594">
          <cell r="A2594" t="str">
            <v>Accounts Payable</v>
          </cell>
          <cell r="B2594" t="str">
            <v>Accounts Payable</v>
          </cell>
          <cell r="C2594" t="str">
            <v>Accounts Payable</v>
          </cell>
          <cell r="D2594" t="str">
            <v>ERROR</v>
          </cell>
          <cell r="F2594" t="str">
            <v>02/01/2013</v>
          </cell>
          <cell r="O2594">
            <v>458.66</v>
          </cell>
        </row>
        <row r="2595">
          <cell r="A2595" t="str">
            <v>Accounts Payable</v>
          </cell>
          <cell r="B2595" t="str">
            <v>Accounts Payable</v>
          </cell>
          <cell r="C2595" t="str">
            <v>Accounts Payable</v>
          </cell>
          <cell r="D2595" t="str">
            <v>ERROR</v>
          </cell>
          <cell r="F2595" t="str">
            <v>02/01/2013</v>
          </cell>
          <cell r="O2595">
            <v>11600</v>
          </cell>
        </row>
        <row r="2596">
          <cell r="A2596" t="str">
            <v>Accounts Payable</v>
          </cell>
          <cell r="B2596" t="str">
            <v>Accounts Payable</v>
          </cell>
          <cell r="C2596" t="str">
            <v>Accounts Payable</v>
          </cell>
          <cell r="D2596" t="str">
            <v>ERROR</v>
          </cell>
          <cell r="F2596" t="str">
            <v>02/01/2013</v>
          </cell>
          <cell r="O2596">
            <v>115</v>
          </cell>
        </row>
        <row r="2597">
          <cell r="A2597" t="str">
            <v>Occupancy Expenses</v>
          </cell>
          <cell r="B2597" t="str">
            <v>Rent</v>
          </cell>
          <cell r="C2597" t="str">
            <v>Expenses</v>
          </cell>
          <cell r="D2597" t="str">
            <v>ERROR</v>
          </cell>
          <cell r="F2597" t="str">
            <v>02/01/2013</v>
          </cell>
          <cell r="O2597">
            <v>11600</v>
          </cell>
        </row>
        <row r="2598">
          <cell r="A2598" t="str">
            <v>Cash</v>
          </cell>
          <cell r="B2598" t="str">
            <v>Checking/Savings</v>
          </cell>
          <cell r="C2598" t="str">
            <v>Bank</v>
          </cell>
          <cell r="D2598" t="str">
            <v>ERROR</v>
          </cell>
          <cell r="F2598" t="str">
            <v>02/04/2013</v>
          </cell>
          <cell r="O2598">
            <v>490</v>
          </cell>
        </row>
        <row r="2599">
          <cell r="A2599" t="str">
            <v>Other Income</v>
          </cell>
          <cell r="B2599" t="str">
            <v>Student Food Payments</v>
          </cell>
          <cell r="C2599" t="str">
            <v>Income</v>
          </cell>
          <cell r="D2599" t="str">
            <v>ERROR</v>
          </cell>
          <cell r="F2599" t="str">
            <v>02/04/2013</v>
          </cell>
          <cell r="O2599">
            <v>-42.84</v>
          </cell>
        </row>
        <row r="2600">
          <cell r="A2600" t="str">
            <v>Cash</v>
          </cell>
          <cell r="B2600" t="str">
            <v>Checking/Savings</v>
          </cell>
          <cell r="C2600" t="str">
            <v>Bank</v>
          </cell>
          <cell r="D2600" t="str">
            <v>ERROR</v>
          </cell>
          <cell r="F2600" t="str">
            <v>02/04/2013</v>
          </cell>
          <cell r="O2600">
            <v>-230</v>
          </cell>
        </row>
        <row r="2601">
          <cell r="A2601" t="str">
            <v>Other Current Liabilities</v>
          </cell>
          <cell r="B2601" t="str">
            <v>Credit Card</v>
          </cell>
          <cell r="C2601" t="str">
            <v>Credit Card</v>
          </cell>
          <cell r="D2601" t="str">
            <v>ERROR</v>
          </cell>
          <cell r="F2601" t="str">
            <v>02/04/2013</v>
          </cell>
          <cell r="O2601">
            <v>75</v>
          </cell>
        </row>
        <row r="2602">
          <cell r="A2602" t="str">
            <v>Other Current Liabilities</v>
          </cell>
          <cell r="B2602" t="str">
            <v>Credit Card</v>
          </cell>
          <cell r="C2602" t="str">
            <v>Credit Card</v>
          </cell>
          <cell r="D2602" t="str">
            <v>ERROR</v>
          </cell>
          <cell r="F2602" t="str">
            <v>02/04/2013</v>
          </cell>
          <cell r="O2602">
            <v>420</v>
          </cell>
        </row>
        <row r="2603">
          <cell r="A2603" t="str">
            <v>Other Current Liabilities</v>
          </cell>
          <cell r="B2603" t="str">
            <v>Credit Card</v>
          </cell>
          <cell r="C2603" t="str">
            <v>Credit Card</v>
          </cell>
          <cell r="D2603" t="str">
            <v>ERROR</v>
          </cell>
          <cell r="F2603" t="str">
            <v>02/04/2013</v>
          </cell>
          <cell r="O2603">
            <v>420</v>
          </cell>
        </row>
        <row r="2604">
          <cell r="A2604" t="str">
            <v>Office Expenses</v>
          </cell>
          <cell r="B2604" t="str">
            <v>Other Office Expense</v>
          </cell>
          <cell r="C2604" t="str">
            <v>Expenses</v>
          </cell>
          <cell r="D2604" t="str">
            <v>ERROR</v>
          </cell>
          <cell r="F2604" t="str">
            <v>02/04/2013</v>
          </cell>
          <cell r="O2604">
            <v>210</v>
          </cell>
        </row>
        <row r="2605">
          <cell r="A2605" t="str">
            <v>Cash</v>
          </cell>
          <cell r="B2605" t="str">
            <v>Checking/Savings</v>
          </cell>
          <cell r="C2605" t="str">
            <v>Bank</v>
          </cell>
          <cell r="D2605" t="str">
            <v>ERROR</v>
          </cell>
          <cell r="F2605" t="str">
            <v>02/04/2013</v>
          </cell>
          <cell r="O2605">
            <v>-490</v>
          </cell>
        </row>
        <row r="2606">
          <cell r="A2606" t="str">
            <v>Cash</v>
          </cell>
          <cell r="B2606" t="str">
            <v>Checking/Savings</v>
          </cell>
          <cell r="C2606" t="str">
            <v>Bank</v>
          </cell>
          <cell r="D2606" t="str">
            <v>ERROR</v>
          </cell>
          <cell r="F2606" t="str">
            <v>02/04/2013</v>
          </cell>
          <cell r="O2606">
            <v>-1325</v>
          </cell>
        </row>
        <row r="2607">
          <cell r="A2607" t="str">
            <v>Cash</v>
          </cell>
          <cell r="B2607" t="str">
            <v>Checking/Savings</v>
          </cell>
          <cell r="C2607" t="str">
            <v>Bank</v>
          </cell>
          <cell r="D2607" t="str">
            <v>ERROR</v>
          </cell>
          <cell r="F2607" t="str">
            <v>02/04/2013</v>
          </cell>
          <cell r="O2607">
            <v>-493.24</v>
          </cell>
        </row>
        <row r="2608">
          <cell r="A2608" t="str">
            <v>Cash</v>
          </cell>
          <cell r="B2608" t="str">
            <v>Checking/Savings</v>
          </cell>
          <cell r="C2608" t="str">
            <v>Bank</v>
          </cell>
          <cell r="D2608" t="str">
            <v>ERROR</v>
          </cell>
          <cell r="F2608" t="str">
            <v>02/04/2013</v>
          </cell>
          <cell r="O2608">
            <v>-153.94999999999999</v>
          </cell>
        </row>
        <row r="2609">
          <cell r="A2609" t="str">
            <v>Cash</v>
          </cell>
          <cell r="B2609" t="str">
            <v>Checking/Savings</v>
          </cell>
          <cell r="C2609" t="str">
            <v>Bank</v>
          </cell>
          <cell r="D2609" t="str">
            <v>ERROR</v>
          </cell>
          <cell r="F2609" t="str">
            <v>02/04/2013</v>
          </cell>
          <cell r="O2609">
            <v>-42.84</v>
          </cell>
        </row>
        <row r="2610">
          <cell r="A2610" t="str">
            <v>Personnel Salaries &amp; Benefits</v>
          </cell>
          <cell r="B2610" t="str">
            <v>Employee Benefits</v>
          </cell>
          <cell r="C2610" t="str">
            <v>Expenses</v>
          </cell>
          <cell r="D2610" t="str">
            <v>ERROR</v>
          </cell>
          <cell r="F2610" t="str">
            <v>02/04/2013</v>
          </cell>
          <cell r="O2610">
            <v>493.24</v>
          </cell>
        </row>
        <row r="2611">
          <cell r="A2611" t="str">
            <v>Personnel Salaries &amp; Benefits</v>
          </cell>
          <cell r="B2611" t="str">
            <v>Employee Benefits</v>
          </cell>
          <cell r="C2611" t="str">
            <v>Expenses</v>
          </cell>
          <cell r="D2611" t="str">
            <v>ERROR</v>
          </cell>
          <cell r="F2611" t="str">
            <v>02/04/2013</v>
          </cell>
          <cell r="O2611">
            <v>153.94999999999999</v>
          </cell>
        </row>
        <row r="2612">
          <cell r="A2612" t="str">
            <v>Personnel Salaries &amp; Benefits</v>
          </cell>
          <cell r="B2612" t="str">
            <v>Staff Development Expense</v>
          </cell>
          <cell r="C2612" t="str">
            <v>Expenses</v>
          </cell>
          <cell r="D2612" t="str">
            <v>ERROR</v>
          </cell>
          <cell r="F2612" t="str">
            <v>02/04/2013</v>
          </cell>
          <cell r="O2612">
            <v>75</v>
          </cell>
        </row>
        <row r="2613">
          <cell r="A2613" t="str">
            <v>Personnel Salaries &amp; Benefits</v>
          </cell>
          <cell r="B2613" t="str">
            <v>Staff Development Expense</v>
          </cell>
          <cell r="C2613" t="str">
            <v>Expenses</v>
          </cell>
          <cell r="D2613" t="str">
            <v>ERROR</v>
          </cell>
          <cell r="F2613" t="str">
            <v>02/04/2013</v>
          </cell>
          <cell r="O2613">
            <v>420</v>
          </cell>
        </row>
        <row r="2614">
          <cell r="A2614" t="str">
            <v>Personnel Salaries &amp; Benefits</v>
          </cell>
          <cell r="B2614" t="str">
            <v>Staff Development Expense</v>
          </cell>
          <cell r="C2614" t="str">
            <v>Expenses</v>
          </cell>
          <cell r="D2614" t="str">
            <v>ERROR</v>
          </cell>
          <cell r="F2614" t="str">
            <v>02/04/2013</v>
          </cell>
          <cell r="O2614">
            <v>420</v>
          </cell>
        </row>
        <row r="2615">
          <cell r="A2615" t="str">
            <v>Direct Student Expense</v>
          </cell>
          <cell r="B2615" t="str">
            <v>Special Education Contracted Services</v>
          </cell>
          <cell r="C2615" t="str">
            <v>Expenses</v>
          </cell>
          <cell r="D2615" t="str">
            <v>ERROR</v>
          </cell>
          <cell r="F2615" t="str">
            <v>02/04/2013</v>
          </cell>
          <cell r="O2615">
            <v>1125</v>
          </cell>
        </row>
        <row r="2616">
          <cell r="A2616" t="str">
            <v>Direct Student Expense</v>
          </cell>
          <cell r="B2616" t="str">
            <v>Student Recruiting</v>
          </cell>
          <cell r="C2616" t="str">
            <v>Expenses</v>
          </cell>
          <cell r="D2616" t="str">
            <v>FFY12_Title V-b Imp Year 2</v>
          </cell>
          <cell r="F2616" t="str">
            <v>02/04/2013</v>
          </cell>
          <cell r="O2616">
            <v>1325</v>
          </cell>
        </row>
        <row r="2617">
          <cell r="A2617" t="str">
            <v>Direct Student Expense</v>
          </cell>
          <cell r="B2617" t="str">
            <v>Student Recruiting</v>
          </cell>
          <cell r="C2617" t="str">
            <v>Expenses</v>
          </cell>
          <cell r="D2617" t="str">
            <v>ERROR</v>
          </cell>
          <cell r="F2617" t="str">
            <v>02/04/2013</v>
          </cell>
          <cell r="O2617">
            <v>164.24</v>
          </cell>
        </row>
        <row r="2618">
          <cell r="A2618" t="str">
            <v>Office Expenses</v>
          </cell>
          <cell r="B2618" t="str">
            <v>Telephone/Telecommunications</v>
          </cell>
          <cell r="C2618" t="str">
            <v>Expenses</v>
          </cell>
          <cell r="D2618" t="str">
            <v>ERROR</v>
          </cell>
          <cell r="F2618" t="str">
            <v>02/04/2013</v>
          </cell>
          <cell r="O2618">
            <v>236.89</v>
          </cell>
        </row>
        <row r="2619">
          <cell r="A2619" t="str">
            <v>Accounts Payable</v>
          </cell>
          <cell r="B2619" t="str">
            <v>Accounts Payable</v>
          </cell>
          <cell r="C2619" t="str">
            <v>Accounts Payable</v>
          </cell>
          <cell r="D2619" t="str">
            <v>ERROR</v>
          </cell>
          <cell r="F2619" t="str">
            <v>02/04/2013</v>
          </cell>
          <cell r="O2619">
            <v>-260</v>
          </cell>
        </row>
        <row r="2620">
          <cell r="A2620" t="str">
            <v>Accounts Payable</v>
          </cell>
          <cell r="B2620" t="str">
            <v>Accounts Payable</v>
          </cell>
          <cell r="C2620" t="str">
            <v>Accounts Payable</v>
          </cell>
          <cell r="D2620" t="str">
            <v>ERROR</v>
          </cell>
          <cell r="F2620" t="str">
            <v>02/04/2013</v>
          </cell>
          <cell r="O2620">
            <v>-230</v>
          </cell>
        </row>
        <row r="2621">
          <cell r="A2621" t="str">
            <v>Accounts Payable</v>
          </cell>
          <cell r="B2621" t="str">
            <v>Accounts Payable</v>
          </cell>
          <cell r="C2621" t="str">
            <v>Accounts Payable</v>
          </cell>
          <cell r="D2621" t="str">
            <v>ERROR</v>
          </cell>
          <cell r="F2621" t="str">
            <v>02/04/2013</v>
          </cell>
          <cell r="O2621">
            <v>374.24</v>
          </cell>
        </row>
        <row r="2622">
          <cell r="A2622" t="str">
            <v>Accounts Payable</v>
          </cell>
          <cell r="B2622" t="str">
            <v>Accounts Payable</v>
          </cell>
          <cell r="C2622" t="str">
            <v>Accounts Payable</v>
          </cell>
          <cell r="D2622" t="str">
            <v>ERROR</v>
          </cell>
          <cell r="F2622" t="str">
            <v>02/04/2013</v>
          </cell>
          <cell r="O2622">
            <v>236.89</v>
          </cell>
        </row>
        <row r="2623">
          <cell r="A2623" t="str">
            <v>Accounts Payable</v>
          </cell>
          <cell r="B2623" t="str">
            <v>Accounts Payable</v>
          </cell>
          <cell r="C2623" t="str">
            <v>Accounts Payable</v>
          </cell>
          <cell r="D2623" t="str">
            <v>ERROR</v>
          </cell>
          <cell r="F2623" t="str">
            <v>02/04/2013</v>
          </cell>
          <cell r="O2623">
            <v>1125</v>
          </cell>
        </row>
        <row r="2624">
          <cell r="A2624" t="str">
            <v>Cash</v>
          </cell>
          <cell r="B2624" t="str">
            <v>Checking/Savings</v>
          </cell>
          <cell r="C2624" t="str">
            <v>Bank</v>
          </cell>
          <cell r="D2624" t="str">
            <v>ERROR</v>
          </cell>
          <cell r="F2624" t="str">
            <v>02/04/2013</v>
          </cell>
          <cell r="O2624">
            <v>-260</v>
          </cell>
        </row>
        <row r="2625">
          <cell r="A2625" t="str">
            <v>Cash</v>
          </cell>
          <cell r="B2625" t="str">
            <v>Checking/Savings</v>
          </cell>
          <cell r="C2625" t="str">
            <v>Bank</v>
          </cell>
          <cell r="D2625" t="str">
            <v>ERROR</v>
          </cell>
          <cell r="F2625" t="str">
            <v>02/05/2013</v>
          </cell>
          <cell r="O2625">
            <v>11600</v>
          </cell>
        </row>
        <row r="2626">
          <cell r="A2626" t="str">
            <v>Cash</v>
          </cell>
          <cell r="B2626" t="str">
            <v>Checking/Savings</v>
          </cell>
          <cell r="C2626" t="str">
            <v>Bank</v>
          </cell>
          <cell r="D2626" t="str">
            <v>ERROR</v>
          </cell>
          <cell r="F2626" t="str">
            <v>02/05/2013</v>
          </cell>
          <cell r="O2626">
            <v>-11600</v>
          </cell>
        </row>
        <row r="2627">
          <cell r="A2627" t="str">
            <v>Cash</v>
          </cell>
          <cell r="B2627" t="str">
            <v>Checking/Savings</v>
          </cell>
          <cell r="C2627" t="str">
            <v>Bank</v>
          </cell>
          <cell r="D2627" t="str">
            <v>ERROR</v>
          </cell>
          <cell r="F2627" t="str">
            <v>02/05/2013</v>
          </cell>
          <cell r="O2627">
            <v>-11600</v>
          </cell>
        </row>
        <row r="2628">
          <cell r="A2628" t="str">
            <v>Cash</v>
          </cell>
          <cell r="B2628" t="str">
            <v>Checking/Savings</v>
          </cell>
          <cell r="C2628" t="str">
            <v>Bank</v>
          </cell>
          <cell r="D2628" t="str">
            <v>ERROR</v>
          </cell>
          <cell r="F2628" t="str">
            <v>02/05/2013</v>
          </cell>
          <cell r="O2628">
            <v>-35</v>
          </cell>
        </row>
        <row r="2629">
          <cell r="A2629" t="str">
            <v>Personnel Salaries &amp; Benefits</v>
          </cell>
          <cell r="B2629" t="str">
            <v xml:space="preserve">Contracted Staff </v>
          </cell>
          <cell r="C2629" t="str">
            <v>Expenses</v>
          </cell>
          <cell r="D2629" t="str">
            <v>ERROR</v>
          </cell>
          <cell r="F2629" t="str">
            <v>02/05/2013</v>
          </cell>
          <cell r="O2629">
            <v>350</v>
          </cell>
        </row>
        <row r="2630">
          <cell r="A2630" t="str">
            <v>Accounts Payable</v>
          </cell>
          <cell r="B2630" t="str">
            <v>Accounts Payable</v>
          </cell>
          <cell r="C2630" t="str">
            <v>Accounts Payable</v>
          </cell>
          <cell r="D2630" t="str">
            <v>ERROR</v>
          </cell>
          <cell r="F2630" t="str">
            <v>02/05/2013</v>
          </cell>
          <cell r="O2630">
            <v>350</v>
          </cell>
        </row>
        <row r="2631">
          <cell r="A2631" t="str">
            <v>Direct Student Expense</v>
          </cell>
          <cell r="B2631" t="str">
            <v>Special Education Contracted Services</v>
          </cell>
          <cell r="C2631" t="str">
            <v>Expenses</v>
          </cell>
          <cell r="D2631" t="str">
            <v>ERROR</v>
          </cell>
          <cell r="F2631" t="str">
            <v>02/05/2013</v>
          </cell>
          <cell r="O2631">
            <v>2025</v>
          </cell>
        </row>
        <row r="2632">
          <cell r="A2632" t="str">
            <v>Direct Student Expense</v>
          </cell>
          <cell r="B2632" t="str">
            <v>Miscellaneous Student Expense</v>
          </cell>
          <cell r="C2632" t="str">
            <v>Expenses</v>
          </cell>
          <cell r="D2632" t="str">
            <v>ERROR</v>
          </cell>
          <cell r="F2632" t="str">
            <v>02/05/2013</v>
          </cell>
          <cell r="O2632">
            <v>35</v>
          </cell>
        </row>
        <row r="2633">
          <cell r="A2633" t="str">
            <v>Accounts Payable</v>
          </cell>
          <cell r="B2633" t="str">
            <v>Accounts Payable</v>
          </cell>
          <cell r="C2633" t="str">
            <v>Accounts Payable</v>
          </cell>
          <cell r="D2633" t="str">
            <v>ERROR</v>
          </cell>
          <cell r="F2633" t="str">
            <v>02/05/2013</v>
          </cell>
          <cell r="O2633">
            <v>-11600</v>
          </cell>
        </row>
        <row r="2634">
          <cell r="A2634" t="str">
            <v>Accounts Payable</v>
          </cell>
          <cell r="B2634" t="str">
            <v>Accounts Payable</v>
          </cell>
          <cell r="C2634" t="str">
            <v>Accounts Payable</v>
          </cell>
          <cell r="D2634" t="str">
            <v>ERROR</v>
          </cell>
          <cell r="F2634" t="str">
            <v>02/05/2013</v>
          </cell>
          <cell r="O2634">
            <v>450</v>
          </cell>
        </row>
        <row r="2635">
          <cell r="A2635" t="str">
            <v>Accounts Payable</v>
          </cell>
          <cell r="B2635" t="str">
            <v>Accounts Payable</v>
          </cell>
          <cell r="C2635" t="str">
            <v>Accounts Payable</v>
          </cell>
          <cell r="D2635" t="str">
            <v>ERROR</v>
          </cell>
          <cell r="F2635" t="str">
            <v>02/05/2013</v>
          </cell>
          <cell r="O2635">
            <v>2025</v>
          </cell>
        </row>
        <row r="2636">
          <cell r="A2636" t="str">
            <v>Direct Student Expense</v>
          </cell>
          <cell r="B2636" t="str">
            <v>Special Education Contracted Services</v>
          </cell>
          <cell r="C2636" t="str">
            <v>Expenses</v>
          </cell>
          <cell r="D2636" t="str">
            <v>ERROR</v>
          </cell>
          <cell r="F2636" t="str">
            <v>02/05/2013</v>
          </cell>
          <cell r="O2636">
            <v>450</v>
          </cell>
        </row>
        <row r="2637">
          <cell r="A2637" t="str">
            <v>Direct Student Expense</v>
          </cell>
          <cell r="B2637" t="str">
            <v>Special Education Contracted Services</v>
          </cell>
          <cell r="C2637" t="str">
            <v>Expenses</v>
          </cell>
          <cell r="D2637" t="str">
            <v>ERROR</v>
          </cell>
          <cell r="F2637" t="str">
            <v>02/06/2013</v>
          </cell>
          <cell r="O2637">
            <v>2849.64</v>
          </cell>
        </row>
        <row r="2638">
          <cell r="A2638" t="str">
            <v>Accounts Payable</v>
          </cell>
          <cell r="B2638" t="str">
            <v>Accounts Payable</v>
          </cell>
          <cell r="C2638" t="str">
            <v>Accounts Payable</v>
          </cell>
          <cell r="D2638" t="str">
            <v>ERROR</v>
          </cell>
          <cell r="F2638" t="str">
            <v>02/06/2013</v>
          </cell>
          <cell r="O2638">
            <v>3100</v>
          </cell>
        </row>
        <row r="2639">
          <cell r="A2639" t="str">
            <v>Direct Student Expense</v>
          </cell>
          <cell r="B2639" t="str">
            <v>Special Education Contracted Services</v>
          </cell>
          <cell r="C2639" t="str">
            <v>Expenses</v>
          </cell>
          <cell r="D2639" t="str">
            <v>ERROR</v>
          </cell>
          <cell r="F2639" t="str">
            <v>02/06/2013</v>
          </cell>
          <cell r="O2639">
            <v>250.36</v>
          </cell>
        </row>
        <row r="2640">
          <cell r="A2640" t="str">
            <v>Accounts Payable</v>
          </cell>
          <cell r="B2640" t="str">
            <v>Accounts Payable</v>
          </cell>
          <cell r="C2640" t="str">
            <v>Accounts Payable</v>
          </cell>
          <cell r="D2640" t="str">
            <v>ERROR</v>
          </cell>
          <cell r="F2640" t="str">
            <v>02/07/2013</v>
          </cell>
          <cell r="O2640">
            <v>1300.04</v>
          </cell>
        </row>
        <row r="2641">
          <cell r="A2641" t="str">
            <v>Occupancy Expenses</v>
          </cell>
          <cell r="B2641" t="str">
            <v>Contracted Building Services</v>
          </cell>
          <cell r="C2641" t="str">
            <v>Expenses</v>
          </cell>
          <cell r="D2641" t="str">
            <v>ERROR</v>
          </cell>
          <cell r="F2641" t="str">
            <v>02/07/2013</v>
          </cell>
          <cell r="O2641">
            <v>1300.04</v>
          </cell>
        </row>
        <row r="2642">
          <cell r="A2642" t="str">
            <v>Cash</v>
          </cell>
          <cell r="B2642" t="str">
            <v>Checking/Savings</v>
          </cell>
          <cell r="C2642" t="str">
            <v>Bank</v>
          </cell>
          <cell r="D2642" t="str">
            <v>ERROR</v>
          </cell>
          <cell r="F2642" t="str">
            <v>02/08/2013</v>
          </cell>
          <cell r="O2642">
            <v>3989.95</v>
          </cell>
        </row>
        <row r="2643">
          <cell r="A2643" t="str">
            <v>Cash</v>
          </cell>
          <cell r="B2643" t="str">
            <v>Checking/Savings</v>
          </cell>
          <cell r="C2643" t="str">
            <v>Bank</v>
          </cell>
          <cell r="D2643" t="str">
            <v>ERROR</v>
          </cell>
          <cell r="F2643" t="str">
            <v>02/08/2013</v>
          </cell>
          <cell r="O2643">
            <v>-1125</v>
          </cell>
        </row>
        <row r="2644">
          <cell r="A2644" t="str">
            <v>Cash</v>
          </cell>
          <cell r="B2644" t="str">
            <v>Checking/Savings</v>
          </cell>
          <cell r="C2644" t="str">
            <v>Bank</v>
          </cell>
          <cell r="D2644" t="str">
            <v>ERROR</v>
          </cell>
          <cell r="F2644" t="str">
            <v>02/08/2013</v>
          </cell>
          <cell r="O2644">
            <v>-2864.95</v>
          </cell>
        </row>
        <row r="2645">
          <cell r="A2645" t="str">
            <v>Accounts Payable</v>
          </cell>
          <cell r="B2645" t="str">
            <v>Accounts Payable</v>
          </cell>
          <cell r="C2645" t="str">
            <v>Accounts Payable</v>
          </cell>
          <cell r="D2645" t="str">
            <v>ERROR</v>
          </cell>
          <cell r="F2645" t="str">
            <v>02/08/2013</v>
          </cell>
          <cell r="O2645">
            <v>-1125</v>
          </cell>
        </row>
        <row r="2646">
          <cell r="A2646" t="str">
            <v>Cash</v>
          </cell>
          <cell r="B2646" t="str">
            <v>Checking/Savings</v>
          </cell>
          <cell r="C2646" t="str">
            <v>Bank</v>
          </cell>
          <cell r="D2646" t="str">
            <v>ERROR</v>
          </cell>
          <cell r="F2646" t="str">
            <v>02/08/2013</v>
          </cell>
          <cell r="O2646">
            <v>-3989.95</v>
          </cell>
        </row>
        <row r="2647">
          <cell r="A2647" t="str">
            <v>Cash</v>
          </cell>
          <cell r="B2647" t="str">
            <v>Checking/Savings</v>
          </cell>
          <cell r="C2647" t="str">
            <v>Bank</v>
          </cell>
          <cell r="D2647" t="str">
            <v>ERROR</v>
          </cell>
          <cell r="F2647" t="str">
            <v>02/08/2013</v>
          </cell>
          <cell r="O2647">
            <v>-159.79</v>
          </cell>
        </row>
        <row r="2648">
          <cell r="A2648" t="str">
            <v>Accounts Payable</v>
          </cell>
          <cell r="B2648" t="str">
            <v>Accounts Payable</v>
          </cell>
          <cell r="C2648" t="str">
            <v>Accounts Payable</v>
          </cell>
          <cell r="D2648" t="str">
            <v>ERROR</v>
          </cell>
          <cell r="F2648" t="str">
            <v>02/08/2013</v>
          </cell>
          <cell r="O2648">
            <v>-2864.95</v>
          </cell>
        </row>
        <row r="2649">
          <cell r="A2649" t="str">
            <v>Other Current Liabilities</v>
          </cell>
          <cell r="B2649" t="str">
            <v>Credit Card</v>
          </cell>
          <cell r="C2649" t="str">
            <v>Credit Card</v>
          </cell>
          <cell r="D2649" t="str">
            <v>ERROR</v>
          </cell>
          <cell r="F2649" t="str">
            <v>02/08/2013</v>
          </cell>
          <cell r="O2649">
            <v>-159.79</v>
          </cell>
        </row>
        <row r="2650">
          <cell r="A2650" t="str">
            <v>Direct Student Expense</v>
          </cell>
          <cell r="B2650" t="str">
            <v>Student Assessment Materials</v>
          </cell>
          <cell r="C2650" t="str">
            <v>Expenses</v>
          </cell>
          <cell r="D2650" t="str">
            <v>ERROR</v>
          </cell>
          <cell r="F2650" t="str">
            <v>02/09/2013</v>
          </cell>
          <cell r="O2650">
            <v>35</v>
          </cell>
        </row>
        <row r="2651">
          <cell r="A2651" t="str">
            <v>Other Current Liabilities</v>
          </cell>
          <cell r="B2651" t="str">
            <v>Credit Card</v>
          </cell>
          <cell r="C2651" t="str">
            <v>Credit Card</v>
          </cell>
          <cell r="D2651" t="str">
            <v>ERROR</v>
          </cell>
          <cell r="F2651" t="str">
            <v>02/09/2013</v>
          </cell>
          <cell r="O2651">
            <v>35</v>
          </cell>
        </row>
        <row r="2652">
          <cell r="A2652" t="str">
            <v>Other Current Liabilities</v>
          </cell>
          <cell r="B2652" t="str">
            <v>Credit Card</v>
          </cell>
          <cell r="C2652" t="str">
            <v>Credit Card</v>
          </cell>
          <cell r="D2652" t="str">
            <v>ERROR</v>
          </cell>
          <cell r="F2652" t="str">
            <v>02/10/2013</v>
          </cell>
          <cell r="O2652">
            <v>24.36</v>
          </cell>
        </row>
        <row r="2653">
          <cell r="A2653" t="str">
            <v>General Expenses</v>
          </cell>
          <cell r="B2653" t="str">
            <v>Other General Expense</v>
          </cell>
          <cell r="C2653" t="str">
            <v>Expenses</v>
          </cell>
          <cell r="D2653" t="str">
            <v>ERROR</v>
          </cell>
          <cell r="F2653" t="str">
            <v>02/10/2013</v>
          </cell>
          <cell r="O2653">
            <v>29.95</v>
          </cell>
        </row>
        <row r="2654">
          <cell r="A2654" t="str">
            <v>General Expenses</v>
          </cell>
          <cell r="B2654" t="str">
            <v>Other General Expense</v>
          </cell>
          <cell r="C2654" t="str">
            <v>Expenses</v>
          </cell>
          <cell r="D2654" t="str">
            <v>ERROR</v>
          </cell>
          <cell r="F2654" t="str">
            <v>02/10/2013</v>
          </cell>
          <cell r="O2654">
            <v>24.36</v>
          </cell>
        </row>
        <row r="2655">
          <cell r="A2655" t="str">
            <v>Other Current Liabilities</v>
          </cell>
          <cell r="B2655" t="str">
            <v>Credit Card</v>
          </cell>
          <cell r="C2655" t="str">
            <v>Credit Card</v>
          </cell>
          <cell r="D2655" t="str">
            <v>ERROR</v>
          </cell>
          <cell r="F2655" t="str">
            <v>02/10/2013</v>
          </cell>
          <cell r="O2655">
            <v>29.95</v>
          </cell>
        </row>
        <row r="2656">
          <cell r="A2656" t="str">
            <v>Cash</v>
          </cell>
          <cell r="B2656" t="str">
            <v>Checking/Savings</v>
          </cell>
          <cell r="C2656" t="str">
            <v>Bank</v>
          </cell>
          <cell r="D2656" t="str">
            <v>ERROR</v>
          </cell>
          <cell r="F2656" t="str">
            <v>02/11/2013</v>
          </cell>
          <cell r="O2656">
            <v>4996.6000000000004</v>
          </cell>
        </row>
        <row r="2657">
          <cell r="A2657" t="str">
            <v>Cash</v>
          </cell>
          <cell r="B2657" t="str">
            <v>Checking/Savings</v>
          </cell>
          <cell r="C2657" t="str">
            <v>Bank</v>
          </cell>
          <cell r="D2657" t="str">
            <v>ERROR</v>
          </cell>
          <cell r="F2657" t="str">
            <v>02/11/2013</v>
          </cell>
          <cell r="O2657">
            <v>0</v>
          </cell>
        </row>
        <row r="2658">
          <cell r="A2658" t="str">
            <v>Other Current Liabilities</v>
          </cell>
          <cell r="B2658" t="str">
            <v>Credit Card</v>
          </cell>
          <cell r="C2658" t="str">
            <v>Credit Card</v>
          </cell>
          <cell r="D2658" t="str">
            <v>ERROR</v>
          </cell>
          <cell r="F2658" t="str">
            <v>02/11/2013</v>
          </cell>
          <cell r="O2658">
            <v>120</v>
          </cell>
        </row>
        <row r="2659">
          <cell r="A2659" t="str">
            <v>Cash</v>
          </cell>
          <cell r="B2659" t="str">
            <v>Checking/Savings</v>
          </cell>
          <cell r="C2659" t="str">
            <v>Bank</v>
          </cell>
          <cell r="D2659" t="str">
            <v>ERROR</v>
          </cell>
          <cell r="F2659" t="str">
            <v>02/11/2013</v>
          </cell>
          <cell r="O2659">
            <v>-4996.6000000000004</v>
          </cell>
        </row>
        <row r="2660">
          <cell r="A2660" t="str">
            <v>Accounts Payable</v>
          </cell>
          <cell r="B2660" t="str">
            <v>Accounts Payable</v>
          </cell>
          <cell r="C2660" t="str">
            <v>Accounts Payable</v>
          </cell>
          <cell r="D2660" t="str">
            <v>ERROR</v>
          </cell>
          <cell r="F2660" t="str">
            <v>02/11/2013</v>
          </cell>
          <cell r="O2660">
            <v>0</v>
          </cell>
        </row>
        <row r="2661">
          <cell r="A2661" t="str">
            <v>Cash</v>
          </cell>
          <cell r="B2661" t="str">
            <v>Checking/Savings</v>
          </cell>
          <cell r="C2661" t="str">
            <v>Bank</v>
          </cell>
          <cell r="D2661" t="str">
            <v>ERROR</v>
          </cell>
          <cell r="F2661" t="str">
            <v>02/11/2013</v>
          </cell>
          <cell r="O2661">
            <v>60</v>
          </cell>
        </row>
        <row r="2662">
          <cell r="A2662" t="str">
            <v>Direct Student Expense</v>
          </cell>
          <cell r="B2662" t="str">
            <v>Student Recruiting</v>
          </cell>
          <cell r="C2662" t="str">
            <v>Expenses</v>
          </cell>
          <cell r="D2662" t="str">
            <v>FFY12_Title V-b Imp Year 2</v>
          </cell>
          <cell r="F2662" t="str">
            <v>02/11/2013</v>
          </cell>
          <cell r="O2662">
            <v>120</v>
          </cell>
        </row>
        <row r="2663">
          <cell r="A2663" t="str">
            <v>Other Current Liabilities</v>
          </cell>
          <cell r="B2663" t="str">
            <v>Payroll Liabilities</v>
          </cell>
          <cell r="C2663" t="str">
            <v>Other Current Liabilities</v>
          </cell>
          <cell r="D2663" t="str">
            <v>ERROR</v>
          </cell>
          <cell r="F2663" t="str">
            <v>02/11/2013</v>
          </cell>
          <cell r="O2663">
            <v>-1463.17</v>
          </cell>
        </row>
        <row r="2664">
          <cell r="A2664" t="str">
            <v>Private Grants &amp; Donations</v>
          </cell>
          <cell r="B2664" t="str">
            <v>Private Grants &amp; Donations</v>
          </cell>
          <cell r="C2664" t="str">
            <v>Income</v>
          </cell>
          <cell r="D2664" t="str">
            <v>ERROR</v>
          </cell>
          <cell r="F2664" t="str">
            <v>02/11/2013</v>
          </cell>
          <cell r="O2664">
            <v>60</v>
          </cell>
        </row>
        <row r="2665">
          <cell r="A2665" t="str">
            <v>Cash</v>
          </cell>
          <cell r="B2665" t="str">
            <v>Checking/Savings</v>
          </cell>
          <cell r="C2665" t="str">
            <v>Bank</v>
          </cell>
          <cell r="D2665" t="str">
            <v>ERROR</v>
          </cell>
          <cell r="F2665" t="str">
            <v>02/11/2013</v>
          </cell>
          <cell r="O2665">
            <v>-1463.17</v>
          </cell>
        </row>
        <row r="2666">
          <cell r="A2666" t="str">
            <v>Cash</v>
          </cell>
          <cell r="B2666" t="str">
            <v>Checking/Savings</v>
          </cell>
          <cell r="C2666" t="str">
            <v>Bank</v>
          </cell>
          <cell r="D2666" t="str">
            <v>ERROR</v>
          </cell>
          <cell r="F2666" t="str">
            <v>02/12/2013</v>
          </cell>
          <cell r="O2666">
            <v>0</v>
          </cell>
        </row>
        <row r="2667">
          <cell r="A2667" t="str">
            <v>Accounts Payable</v>
          </cell>
          <cell r="B2667" t="str">
            <v>Accounts Payable</v>
          </cell>
          <cell r="C2667" t="str">
            <v>Accounts Payable</v>
          </cell>
          <cell r="D2667" t="str">
            <v>ERROR</v>
          </cell>
          <cell r="F2667" t="str">
            <v>02/12/2013</v>
          </cell>
          <cell r="O2667">
            <v>330</v>
          </cell>
        </row>
        <row r="2668">
          <cell r="A2668" t="str">
            <v>Cash</v>
          </cell>
          <cell r="B2668" t="str">
            <v>Checking/Savings</v>
          </cell>
          <cell r="C2668" t="str">
            <v>Bank</v>
          </cell>
          <cell r="D2668" t="str">
            <v>ERROR</v>
          </cell>
          <cell r="F2668" t="str">
            <v>02/12/2013</v>
          </cell>
          <cell r="O2668">
            <v>6097.65</v>
          </cell>
        </row>
        <row r="2669">
          <cell r="A2669" t="str">
            <v>Other Current Liabilities</v>
          </cell>
          <cell r="B2669" t="str">
            <v>Credit Card</v>
          </cell>
          <cell r="C2669" t="str">
            <v>Credit Card</v>
          </cell>
          <cell r="D2669" t="str">
            <v>ERROR</v>
          </cell>
          <cell r="F2669" t="str">
            <v>02/12/2013</v>
          </cell>
          <cell r="O2669">
            <v>-4616.07</v>
          </cell>
        </row>
        <row r="2670">
          <cell r="A2670" t="str">
            <v>General Expenses</v>
          </cell>
          <cell r="B2670" t="str">
            <v>Food Service</v>
          </cell>
          <cell r="C2670" t="str">
            <v>Expenses</v>
          </cell>
          <cell r="D2670" t="str">
            <v>ERROR</v>
          </cell>
          <cell r="F2670" t="str">
            <v>02/12/2013</v>
          </cell>
          <cell r="O2670">
            <v>6097.65</v>
          </cell>
        </row>
        <row r="2671">
          <cell r="A2671" t="str">
            <v>General Expenses</v>
          </cell>
          <cell r="B2671" t="str">
            <v>Food Service</v>
          </cell>
          <cell r="C2671" t="str">
            <v>Expenses</v>
          </cell>
          <cell r="D2671" t="str">
            <v>ERROR</v>
          </cell>
          <cell r="F2671" t="str">
            <v>02/12/2013</v>
          </cell>
          <cell r="O2671">
            <v>-6097.65</v>
          </cell>
        </row>
        <row r="2672">
          <cell r="A2672" t="str">
            <v>General Expenses</v>
          </cell>
          <cell r="B2672" t="str">
            <v>Other General Expense</v>
          </cell>
          <cell r="C2672" t="str">
            <v>Expenses</v>
          </cell>
          <cell r="D2672" t="str">
            <v>ERROR</v>
          </cell>
          <cell r="F2672" t="str">
            <v>02/12/2013</v>
          </cell>
          <cell r="O2672">
            <v>1.99</v>
          </cell>
        </row>
        <row r="2673">
          <cell r="A2673" t="str">
            <v>Cash</v>
          </cell>
          <cell r="B2673" t="str">
            <v>Checking/Savings</v>
          </cell>
          <cell r="C2673" t="str">
            <v>Bank</v>
          </cell>
          <cell r="D2673" t="str">
            <v>ERROR</v>
          </cell>
          <cell r="F2673" t="str">
            <v>02/12/2013</v>
          </cell>
          <cell r="O2673">
            <v>-125</v>
          </cell>
        </row>
        <row r="2674">
          <cell r="A2674" t="str">
            <v>Personnel Salaries &amp; Benefits</v>
          </cell>
          <cell r="B2674" t="str">
            <v xml:space="preserve">Contracted Staff </v>
          </cell>
          <cell r="C2674" t="str">
            <v>Expenses</v>
          </cell>
          <cell r="D2674" t="str">
            <v>ERROR</v>
          </cell>
          <cell r="F2674" t="str">
            <v>02/12/2013</v>
          </cell>
          <cell r="O2674">
            <v>330</v>
          </cell>
        </row>
        <row r="2675">
          <cell r="A2675" t="str">
            <v>Occupancy Expenses</v>
          </cell>
          <cell r="B2675" t="str">
            <v>Building Maintenance and Repairs</v>
          </cell>
          <cell r="C2675" t="str">
            <v>Expenses</v>
          </cell>
          <cell r="D2675" t="str">
            <v>ERROR</v>
          </cell>
          <cell r="F2675" t="str">
            <v>02/12/2013</v>
          </cell>
          <cell r="O2675">
            <v>125</v>
          </cell>
        </row>
        <row r="2676">
          <cell r="A2676" t="str">
            <v>Other Current Liabilities</v>
          </cell>
          <cell r="B2676" t="str">
            <v>Credit Card</v>
          </cell>
          <cell r="C2676" t="str">
            <v>Credit Card</v>
          </cell>
          <cell r="D2676" t="str">
            <v>ERROR</v>
          </cell>
          <cell r="F2676" t="str">
            <v>02/12/2013</v>
          </cell>
          <cell r="O2676">
            <v>1.99</v>
          </cell>
        </row>
        <row r="2677">
          <cell r="A2677" t="str">
            <v>Other Current Liabilities</v>
          </cell>
          <cell r="B2677" t="str">
            <v>Credit Card</v>
          </cell>
          <cell r="C2677" t="str">
            <v>Credit Card</v>
          </cell>
          <cell r="D2677" t="str">
            <v>ERROR</v>
          </cell>
          <cell r="F2677" t="str">
            <v>02/12/2013</v>
          </cell>
          <cell r="O2677">
            <v>-1.99</v>
          </cell>
        </row>
        <row r="2678">
          <cell r="A2678" t="str">
            <v>Accounts Payable</v>
          </cell>
          <cell r="B2678" t="str">
            <v>Accounts Payable</v>
          </cell>
          <cell r="C2678" t="str">
            <v>Accounts Payable</v>
          </cell>
          <cell r="D2678" t="str">
            <v>ERROR</v>
          </cell>
          <cell r="F2678" t="str">
            <v>02/12/2013</v>
          </cell>
          <cell r="O2678">
            <v>0</v>
          </cell>
        </row>
        <row r="2679">
          <cell r="A2679" t="str">
            <v>Accounts Payable</v>
          </cell>
          <cell r="B2679" t="str">
            <v>Accounts Payable</v>
          </cell>
          <cell r="C2679" t="str">
            <v>Accounts Payable</v>
          </cell>
          <cell r="D2679" t="str">
            <v>ERROR</v>
          </cell>
          <cell r="F2679" t="str">
            <v>02/12/2013</v>
          </cell>
          <cell r="O2679">
            <v>4618.0600000000004</v>
          </cell>
        </row>
        <row r="2680">
          <cell r="A2680" t="str">
            <v>Cash</v>
          </cell>
          <cell r="B2680" t="str">
            <v>Checking/Savings</v>
          </cell>
          <cell r="C2680" t="str">
            <v>Bank</v>
          </cell>
          <cell r="D2680" t="str">
            <v>ERROR</v>
          </cell>
          <cell r="F2680" t="str">
            <v>02/12/2013</v>
          </cell>
          <cell r="O2680">
            <v>-6097.65</v>
          </cell>
        </row>
        <row r="2681">
          <cell r="A2681" t="str">
            <v>Cash</v>
          </cell>
          <cell r="B2681" t="str">
            <v>Checking/Savings</v>
          </cell>
          <cell r="C2681" t="str">
            <v>Bank</v>
          </cell>
          <cell r="D2681" t="str">
            <v>ERROR</v>
          </cell>
          <cell r="F2681" t="str">
            <v>02/13/2013</v>
          </cell>
          <cell r="O2681">
            <v>5940.4</v>
          </cell>
        </row>
        <row r="2682">
          <cell r="A2682" t="str">
            <v>Cash</v>
          </cell>
          <cell r="B2682" t="str">
            <v>Checking/Savings</v>
          </cell>
          <cell r="C2682" t="str">
            <v>Bank</v>
          </cell>
          <cell r="D2682" t="str">
            <v>ERROR</v>
          </cell>
          <cell r="F2682" t="str">
            <v>02/13/2013</v>
          </cell>
          <cell r="O2682">
            <v>-3100</v>
          </cell>
        </row>
        <row r="2683">
          <cell r="A2683" t="str">
            <v>Cash</v>
          </cell>
          <cell r="B2683" t="str">
            <v>Checking/Savings</v>
          </cell>
          <cell r="C2683" t="str">
            <v>Bank</v>
          </cell>
          <cell r="D2683" t="str">
            <v>ERROR</v>
          </cell>
          <cell r="F2683" t="str">
            <v>02/13/2013</v>
          </cell>
          <cell r="O2683">
            <v>-2025</v>
          </cell>
        </row>
        <row r="2684">
          <cell r="A2684" t="str">
            <v>Cash</v>
          </cell>
          <cell r="B2684" t="str">
            <v>Checking/Savings</v>
          </cell>
          <cell r="C2684" t="str">
            <v>Bank</v>
          </cell>
          <cell r="D2684" t="str">
            <v>ERROR</v>
          </cell>
          <cell r="F2684" t="str">
            <v>02/13/2013</v>
          </cell>
          <cell r="O2684">
            <v>-815.4</v>
          </cell>
        </row>
        <row r="2685">
          <cell r="A2685" t="str">
            <v>Office Expenses</v>
          </cell>
          <cell r="B2685" t="str">
            <v>Other Office Expense</v>
          </cell>
          <cell r="C2685" t="str">
            <v>Expenses</v>
          </cell>
          <cell r="D2685" t="str">
            <v>ERROR</v>
          </cell>
          <cell r="F2685" t="str">
            <v>02/13/2013</v>
          </cell>
          <cell r="O2685">
            <v>15.99</v>
          </cell>
        </row>
        <row r="2686">
          <cell r="A2686" t="str">
            <v>Cash</v>
          </cell>
          <cell r="B2686" t="str">
            <v>Checking/Savings</v>
          </cell>
          <cell r="C2686" t="str">
            <v>Bank</v>
          </cell>
          <cell r="D2686" t="str">
            <v>ERROR</v>
          </cell>
          <cell r="F2686" t="str">
            <v>02/13/2013</v>
          </cell>
          <cell r="O2686">
            <v>-5940.4</v>
          </cell>
        </row>
        <row r="2687">
          <cell r="A2687" t="str">
            <v>Accounts Payable</v>
          </cell>
          <cell r="B2687" t="str">
            <v>Accounts Payable</v>
          </cell>
          <cell r="C2687" t="str">
            <v>Accounts Payable</v>
          </cell>
          <cell r="D2687" t="str">
            <v>ERROR</v>
          </cell>
          <cell r="F2687" t="str">
            <v>02/13/2013</v>
          </cell>
          <cell r="O2687">
            <v>31.95</v>
          </cell>
        </row>
        <row r="2688">
          <cell r="A2688" t="str">
            <v>Office Expenses</v>
          </cell>
          <cell r="B2688" t="str">
            <v>Office Supplies and Materials</v>
          </cell>
          <cell r="C2688" t="str">
            <v>Expenses</v>
          </cell>
          <cell r="D2688" t="str">
            <v>ERROR</v>
          </cell>
          <cell r="F2688" t="str">
            <v>02/13/2013</v>
          </cell>
          <cell r="O2688">
            <v>31.95</v>
          </cell>
        </row>
        <row r="2689">
          <cell r="A2689" t="str">
            <v>Accounts Payable</v>
          </cell>
          <cell r="B2689" t="str">
            <v>Accounts Payable</v>
          </cell>
          <cell r="C2689" t="str">
            <v>Accounts Payable</v>
          </cell>
          <cell r="D2689" t="str">
            <v>ERROR</v>
          </cell>
          <cell r="F2689" t="str">
            <v>02/13/2013</v>
          </cell>
          <cell r="O2689">
            <v>-3100</v>
          </cell>
        </row>
        <row r="2690">
          <cell r="A2690" t="str">
            <v>Accounts Payable</v>
          </cell>
          <cell r="B2690" t="str">
            <v>Accounts Payable</v>
          </cell>
          <cell r="C2690" t="str">
            <v>Accounts Payable</v>
          </cell>
          <cell r="D2690" t="str">
            <v>ERROR</v>
          </cell>
          <cell r="F2690" t="str">
            <v>02/13/2013</v>
          </cell>
          <cell r="O2690">
            <v>-2025</v>
          </cell>
        </row>
        <row r="2691">
          <cell r="A2691" t="str">
            <v>Accounts Payable</v>
          </cell>
          <cell r="B2691" t="str">
            <v>Accounts Payable</v>
          </cell>
          <cell r="C2691" t="str">
            <v>Accounts Payable</v>
          </cell>
          <cell r="D2691" t="str">
            <v>ERROR</v>
          </cell>
          <cell r="F2691" t="str">
            <v>02/13/2013</v>
          </cell>
          <cell r="O2691">
            <v>-815.4</v>
          </cell>
        </row>
        <row r="2692">
          <cell r="A2692" t="str">
            <v>Accounts Payable</v>
          </cell>
          <cell r="B2692" t="str">
            <v>Accounts Payable</v>
          </cell>
          <cell r="C2692" t="str">
            <v>Accounts Payable</v>
          </cell>
          <cell r="D2692" t="str">
            <v>ERROR</v>
          </cell>
          <cell r="F2692" t="str">
            <v>02/13/2013</v>
          </cell>
          <cell r="O2692">
            <v>15.89</v>
          </cell>
        </row>
        <row r="2693">
          <cell r="A2693" t="str">
            <v>Accounts Payable</v>
          </cell>
          <cell r="B2693" t="str">
            <v>Accounts Payable</v>
          </cell>
          <cell r="C2693" t="str">
            <v>Accounts Payable</v>
          </cell>
          <cell r="D2693" t="str">
            <v>ERROR</v>
          </cell>
          <cell r="F2693" t="str">
            <v>02/13/2013</v>
          </cell>
          <cell r="O2693">
            <v>15.99</v>
          </cell>
        </row>
        <row r="2694">
          <cell r="A2694" t="str">
            <v>Direct Student Expense</v>
          </cell>
          <cell r="B2694" t="str">
            <v>Student Supplies and Materials</v>
          </cell>
          <cell r="C2694" t="str">
            <v>Expenses</v>
          </cell>
          <cell r="D2694" t="str">
            <v>ERROR</v>
          </cell>
          <cell r="F2694" t="str">
            <v>02/13/2013</v>
          </cell>
          <cell r="O2694">
            <v>15.89</v>
          </cell>
        </row>
        <row r="2695">
          <cell r="A2695" t="str">
            <v>Cash</v>
          </cell>
          <cell r="B2695" t="str">
            <v>Checking/Savings</v>
          </cell>
          <cell r="C2695" t="str">
            <v>Bank</v>
          </cell>
          <cell r="D2695" t="str">
            <v>ERROR</v>
          </cell>
          <cell r="F2695" t="str">
            <v>02/14/2013</v>
          </cell>
          <cell r="O2695">
            <v>-450</v>
          </cell>
        </row>
        <row r="2696">
          <cell r="A2696" t="str">
            <v>Cash</v>
          </cell>
          <cell r="B2696" t="str">
            <v>Checking/Savings</v>
          </cell>
          <cell r="C2696" t="str">
            <v>Bank</v>
          </cell>
          <cell r="D2696" t="str">
            <v>ERROR</v>
          </cell>
          <cell r="F2696" t="str">
            <v>02/14/2013</v>
          </cell>
          <cell r="O2696">
            <v>-330</v>
          </cell>
        </row>
        <row r="2697">
          <cell r="A2697" t="str">
            <v>Accounts Payable</v>
          </cell>
          <cell r="B2697" t="str">
            <v>Accounts Payable</v>
          </cell>
          <cell r="C2697" t="str">
            <v>Accounts Payable</v>
          </cell>
          <cell r="D2697" t="str">
            <v>ERROR</v>
          </cell>
          <cell r="F2697" t="str">
            <v>02/14/2013</v>
          </cell>
          <cell r="O2697">
            <v>-101.27</v>
          </cell>
        </row>
        <row r="2698">
          <cell r="A2698" t="str">
            <v>Accounts Payable</v>
          </cell>
          <cell r="B2698" t="str">
            <v>Accounts Payable</v>
          </cell>
          <cell r="C2698" t="str">
            <v>Accounts Payable</v>
          </cell>
          <cell r="D2698" t="str">
            <v>ERROR</v>
          </cell>
          <cell r="F2698" t="str">
            <v>02/14/2013</v>
          </cell>
          <cell r="O2698">
            <v>-450</v>
          </cell>
        </row>
        <row r="2699">
          <cell r="A2699" t="str">
            <v>Accounts Payable</v>
          </cell>
          <cell r="B2699" t="str">
            <v>Accounts Payable</v>
          </cell>
          <cell r="C2699" t="str">
            <v>Accounts Payable</v>
          </cell>
          <cell r="D2699" t="str">
            <v>ERROR</v>
          </cell>
          <cell r="F2699" t="str">
            <v>02/14/2013</v>
          </cell>
          <cell r="O2699">
            <v>-330</v>
          </cell>
        </row>
        <row r="2700">
          <cell r="A2700" t="str">
            <v>Cash</v>
          </cell>
          <cell r="B2700" t="str">
            <v>Checking/Savings</v>
          </cell>
          <cell r="C2700" t="str">
            <v>Bank</v>
          </cell>
          <cell r="D2700" t="str">
            <v>ERROR</v>
          </cell>
          <cell r="F2700" t="str">
            <v>02/14/2013</v>
          </cell>
          <cell r="O2700">
            <v>-101.27</v>
          </cell>
        </row>
        <row r="2701">
          <cell r="A2701" t="str">
            <v>Office Expenses</v>
          </cell>
          <cell r="B2701" t="str">
            <v>Legal, Accounting and Payroll Services</v>
          </cell>
          <cell r="C2701" t="str">
            <v>Expenses</v>
          </cell>
          <cell r="D2701" t="str">
            <v>ERROR</v>
          </cell>
          <cell r="F2701" t="str">
            <v>02/15/2013</v>
          </cell>
          <cell r="O2701">
            <v>89.78</v>
          </cell>
        </row>
        <row r="2702">
          <cell r="A2702" t="str">
            <v>Accounts Payable</v>
          </cell>
          <cell r="B2702" t="str">
            <v>Accounts Payable</v>
          </cell>
          <cell r="C2702" t="str">
            <v>Accounts Payable</v>
          </cell>
          <cell r="D2702" t="str">
            <v>ERROR</v>
          </cell>
          <cell r="F2702" t="str">
            <v>02/15/2013</v>
          </cell>
          <cell r="O2702">
            <v>68.97</v>
          </cell>
        </row>
        <row r="2703">
          <cell r="A2703" t="str">
            <v>Cash</v>
          </cell>
          <cell r="B2703" t="str">
            <v>Checking/Savings</v>
          </cell>
          <cell r="C2703" t="str">
            <v>Bank</v>
          </cell>
          <cell r="D2703" t="str">
            <v>ERROR</v>
          </cell>
          <cell r="F2703" t="str">
            <v>02/15/2013</v>
          </cell>
          <cell r="O2703">
            <v>-89.78</v>
          </cell>
        </row>
        <row r="2704">
          <cell r="A2704" t="str">
            <v>Cash</v>
          </cell>
          <cell r="B2704" t="str">
            <v>Checking/Savings</v>
          </cell>
          <cell r="C2704" t="str">
            <v>Bank</v>
          </cell>
          <cell r="D2704" t="str">
            <v>ERROR</v>
          </cell>
          <cell r="F2704" t="str">
            <v>02/15/2013</v>
          </cell>
          <cell r="O2704">
            <v>-55</v>
          </cell>
        </row>
        <row r="2705">
          <cell r="A2705" t="str">
            <v>Cash</v>
          </cell>
          <cell r="B2705" t="str">
            <v>Checking/Savings</v>
          </cell>
          <cell r="C2705" t="str">
            <v>Bank</v>
          </cell>
          <cell r="D2705" t="str">
            <v>ERROR</v>
          </cell>
          <cell r="F2705" t="str">
            <v>02/15/2013</v>
          </cell>
          <cell r="O2705">
            <v>-529.83000000000004</v>
          </cell>
        </row>
        <row r="2706">
          <cell r="A2706" t="str">
            <v>Cash</v>
          </cell>
          <cell r="B2706" t="str">
            <v>Checking/Savings</v>
          </cell>
          <cell r="C2706" t="str">
            <v>Bank</v>
          </cell>
          <cell r="D2706" t="str">
            <v>ERROR</v>
          </cell>
          <cell r="F2706" t="str">
            <v>02/15/2013</v>
          </cell>
          <cell r="O2706">
            <v>-416.87</v>
          </cell>
        </row>
        <row r="2707">
          <cell r="A2707" t="str">
            <v>Cash</v>
          </cell>
          <cell r="B2707" t="str">
            <v>Checking/Savings</v>
          </cell>
          <cell r="C2707" t="str">
            <v>Bank</v>
          </cell>
          <cell r="D2707" t="str">
            <v>ERROR</v>
          </cell>
          <cell r="F2707" t="str">
            <v>02/15/2013</v>
          </cell>
          <cell r="O2707">
            <v>-4996.6000000000004</v>
          </cell>
        </row>
        <row r="2708">
          <cell r="A2708" t="str">
            <v>Cash</v>
          </cell>
          <cell r="B2708" t="str">
            <v>Checking/Savings</v>
          </cell>
          <cell r="C2708" t="str">
            <v>Bank</v>
          </cell>
          <cell r="D2708" t="str">
            <v>ERROR</v>
          </cell>
          <cell r="F2708" t="str">
            <v>02/15/2013</v>
          </cell>
          <cell r="O2708">
            <v>-12818.31</v>
          </cell>
        </row>
        <row r="2709">
          <cell r="A2709" t="str">
            <v>Cash</v>
          </cell>
          <cell r="B2709" t="str">
            <v>Checking/Savings</v>
          </cell>
          <cell r="C2709" t="str">
            <v>Bank</v>
          </cell>
          <cell r="D2709" t="str">
            <v>ERROR</v>
          </cell>
          <cell r="F2709" t="str">
            <v>02/15/2013</v>
          </cell>
          <cell r="O2709">
            <v>-5597.67</v>
          </cell>
        </row>
        <row r="2710">
          <cell r="A2710" t="str">
            <v>Cash</v>
          </cell>
          <cell r="B2710" t="str">
            <v>Checking/Savings</v>
          </cell>
          <cell r="C2710" t="str">
            <v>Bank</v>
          </cell>
          <cell r="D2710" t="str">
            <v>ERROR</v>
          </cell>
          <cell r="F2710" t="str">
            <v>02/15/2013</v>
          </cell>
          <cell r="O2710">
            <v>52098.74</v>
          </cell>
        </row>
        <row r="2711">
          <cell r="A2711" t="str">
            <v>Personnel Salaries &amp; Benefits</v>
          </cell>
          <cell r="B2711" t="str">
            <v>Employee Benefits</v>
          </cell>
          <cell r="C2711" t="str">
            <v>Expenses</v>
          </cell>
          <cell r="D2711" t="str">
            <v>ERROR</v>
          </cell>
          <cell r="F2711" t="str">
            <v>02/15/2013</v>
          </cell>
          <cell r="O2711">
            <v>1070.6300000000001</v>
          </cell>
        </row>
        <row r="2712">
          <cell r="A2712" t="str">
            <v>Personnel Salaries &amp; Benefits</v>
          </cell>
          <cell r="B2712" t="str">
            <v>Employee Benefits</v>
          </cell>
          <cell r="C2712" t="str">
            <v>Expenses</v>
          </cell>
          <cell r="D2712" t="str">
            <v>ERROR</v>
          </cell>
          <cell r="F2712" t="str">
            <v>02/15/2013</v>
          </cell>
          <cell r="O2712">
            <v>250.39</v>
          </cell>
        </row>
        <row r="2713">
          <cell r="A2713" t="str">
            <v>Personnel Salaries &amp; Benefits</v>
          </cell>
          <cell r="B2713" t="str">
            <v>Employee Benefits</v>
          </cell>
          <cell r="C2713" t="str">
            <v>Expenses</v>
          </cell>
          <cell r="D2713" t="str">
            <v>ERROR</v>
          </cell>
          <cell r="F2713" t="str">
            <v>02/15/2013</v>
          </cell>
          <cell r="O2713">
            <v>492.05</v>
          </cell>
        </row>
        <row r="2714">
          <cell r="A2714" t="str">
            <v>Personnel Salaries &amp; Benefits</v>
          </cell>
          <cell r="B2714" t="str">
            <v>Employee Benefits</v>
          </cell>
          <cell r="C2714" t="str">
            <v>Expenses</v>
          </cell>
          <cell r="D2714" t="str">
            <v>ERROR</v>
          </cell>
          <cell r="F2714" t="str">
            <v>02/15/2013</v>
          </cell>
          <cell r="O2714">
            <v>-110.42</v>
          </cell>
        </row>
        <row r="2715">
          <cell r="A2715" t="str">
            <v>Personnel Salaries &amp; Benefits</v>
          </cell>
          <cell r="B2715" t="str">
            <v>Employee Benefits</v>
          </cell>
          <cell r="C2715" t="str">
            <v>Expenses</v>
          </cell>
          <cell r="D2715" t="str">
            <v>ERROR</v>
          </cell>
          <cell r="F2715" t="str">
            <v>02/15/2013</v>
          </cell>
          <cell r="O2715">
            <v>-25</v>
          </cell>
        </row>
        <row r="2716">
          <cell r="A2716" t="str">
            <v>Personnel Salaries &amp; Benefits</v>
          </cell>
          <cell r="B2716" t="str">
            <v>Employee Benefits</v>
          </cell>
          <cell r="C2716" t="str">
            <v>Expenses</v>
          </cell>
          <cell r="D2716" t="str">
            <v>ERROR</v>
          </cell>
          <cell r="F2716" t="str">
            <v>02/15/2013</v>
          </cell>
          <cell r="O2716">
            <v>-13.64</v>
          </cell>
        </row>
        <row r="2717">
          <cell r="A2717" t="str">
            <v>Personnel Salaries &amp; Benefits</v>
          </cell>
          <cell r="B2717" t="str">
            <v>Employee Benefits</v>
          </cell>
          <cell r="C2717" t="str">
            <v>Expenses</v>
          </cell>
          <cell r="D2717" t="str">
            <v>ERROR</v>
          </cell>
          <cell r="F2717" t="str">
            <v>02/15/2013</v>
          </cell>
          <cell r="O2717">
            <v>-310</v>
          </cell>
        </row>
        <row r="2718">
          <cell r="A2718" t="str">
            <v>Personnel Salaries &amp; Benefits</v>
          </cell>
          <cell r="B2718" t="str">
            <v>Employee Benefits</v>
          </cell>
          <cell r="C2718" t="str">
            <v>Expenses</v>
          </cell>
          <cell r="D2718" t="str">
            <v>ERROR</v>
          </cell>
          <cell r="F2718" t="str">
            <v>02/15/2013</v>
          </cell>
          <cell r="O2718">
            <v>-25.89</v>
          </cell>
        </row>
        <row r="2719">
          <cell r="A2719" t="str">
            <v>Personnel Salaries &amp; Benefits</v>
          </cell>
          <cell r="B2719" t="str">
            <v>Employee Benefits</v>
          </cell>
          <cell r="C2719" t="str">
            <v>Expenses</v>
          </cell>
          <cell r="D2719" t="str">
            <v>ERROR</v>
          </cell>
          <cell r="F2719" t="str">
            <v>02/15/2013</v>
          </cell>
          <cell r="O2719">
            <v>-5.39</v>
          </cell>
        </row>
        <row r="2720">
          <cell r="A2720" t="str">
            <v>Direct Student Expense</v>
          </cell>
          <cell r="B2720" t="str">
            <v>Miscellaneous Student Expense</v>
          </cell>
          <cell r="C2720" t="str">
            <v>Expenses</v>
          </cell>
          <cell r="D2720" t="str">
            <v>ERROR</v>
          </cell>
          <cell r="F2720" t="str">
            <v>02/15/2013</v>
          </cell>
          <cell r="O2720">
            <v>68.97</v>
          </cell>
        </row>
        <row r="2721">
          <cell r="A2721" t="str">
            <v>Other Current Liabilities</v>
          </cell>
          <cell r="B2721" t="str">
            <v>Payroll Liabilities</v>
          </cell>
          <cell r="C2721" t="str">
            <v>Other Current Liabilities</v>
          </cell>
          <cell r="D2721" t="str">
            <v>ERROR</v>
          </cell>
          <cell r="F2721" t="str">
            <v>02/15/2013</v>
          </cell>
          <cell r="O2721">
            <v>-416.87</v>
          </cell>
        </row>
        <row r="2722">
          <cell r="A2722" t="str">
            <v>Other Current Liabilities</v>
          </cell>
          <cell r="B2722" t="str">
            <v>Payroll Liabilities</v>
          </cell>
          <cell r="C2722" t="str">
            <v>Other Current Liabilities</v>
          </cell>
          <cell r="D2722" t="str">
            <v>ERROR</v>
          </cell>
          <cell r="F2722" t="str">
            <v>02/15/2013</v>
          </cell>
          <cell r="O2722">
            <v>-529.83000000000004</v>
          </cell>
        </row>
        <row r="2723">
          <cell r="A2723" t="str">
            <v>Other Current Liabilities</v>
          </cell>
          <cell r="B2723" t="str">
            <v>Payroll Liabilities</v>
          </cell>
          <cell r="C2723" t="str">
            <v>Other Current Liabilities</v>
          </cell>
          <cell r="D2723" t="str">
            <v>ERROR</v>
          </cell>
          <cell r="F2723" t="str">
            <v>02/15/2013</v>
          </cell>
          <cell r="O2723">
            <v>529.83000000000004</v>
          </cell>
        </row>
        <row r="2724">
          <cell r="A2724" t="str">
            <v>Personnel Salaries &amp; Benefits</v>
          </cell>
          <cell r="B2724" t="str">
            <v>Principal/Executive Salary</v>
          </cell>
          <cell r="C2724" t="str">
            <v>Expenses</v>
          </cell>
          <cell r="D2724" t="str">
            <v>ERROR</v>
          </cell>
          <cell r="F2724" t="str">
            <v>02/15/2013</v>
          </cell>
          <cell r="O2724">
            <v>1634.8</v>
          </cell>
        </row>
        <row r="2725">
          <cell r="A2725" t="str">
            <v>Personnel Salaries &amp; Benefits</v>
          </cell>
          <cell r="B2725" t="str">
            <v>Principal/Executive Salary</v>
          </cell>
          <cell r="C2725" t="str">
            <v>Expenses</v>
          </cell>
          <cell r="D2725" t="str">
            <v>ERROR</v>
          </cell>
          <cell r="F2725" t="str">
            <v>02/15/2013</v>
          </cell>
          <cell r="O2725">
            <v>2423.12</v>
          </cell>
        </row>
        <row r="2726">
          <cell r="A2726" t="str">
            <v>Personnel Salaries &amp; Benefits</v>
          </cell>
          <cell r="B2726" t="str">
            <v>Principal/Executive Salary</v>
          </cell>
          <cell r="C2726" t="str">
            <v>Expenses</v>
          </cell>
          <cell r="D2726" t="str">
            <v>ERROR</v>
          </cell>
          <cell r="F2726" t="str">
            <v>02/15/2013</v>
          </cell>
          <cell r="O2726">
            <v>3218.75</v>
          </cell>
        </row>
        <row r="2727">
          <cell r="A2727" t="str">
            <v>Personnel Salaries &amp; Benefits</v>
          </cell>
          <cell r="B2727" t="str">
            <v>Principal/Executive Salary</v>
          </cell>
          <cell r="C2727" t="str">
            <v>Expenses</v>
          </cell>
          <cell r="D2727" t="str">
            <v>ERROR</v>
          </cell>
          <cell r="F2727" t="str">
            <v>02/15/2013</v>
          </cell>
          <cell r="O2727">
            <v>2000</v>
          </cell>
        </row>
        <row r="2728">
          <cell r="A2728" t="str">
            <v>Personnel Salaries &amp; Benefits</v>
          </cell>
          <cell r="B2728" t="str">
            <v>Teachers Salaries</v>
          </cell>
          <cell r="C2728" t="str">
            <v>Expenses</v>
          </cell>
          <cell r="D2728" t="str">
            <v>ERROR</v>
          </cell>
          <cell r="F2728" t="str">
            <v>02/15/2013</v>
          </cell>
          <cell r="O2728">
            <v>2208.33</v>
          </cell>
        </row>
        <row r="2729">
          <cell r="A2729" t="str">
            <v>Personnel Salaries &amp; Benefits</v>
          </cell>
          <cell r="B2729" t="str">
            <v>Teacher Aides/Assistance Salaries</v>
          </cell>
          <cell r="C2729" t="str">
            <v>Expenses</v>
          </cell>
          <cell r="D2729" t="str">
            <v>ERROR</v>
          </cell>
          <cell r="F2729" t="str">
            <v>02/15/2013</v>
          </cell>
          <cell r="O2729">
            <v>1383.95</v>
          </cell>
        </row>
        <row r="2730">
          <cell r="A2730" t="str">
            <v>Personnel Salaries &amp; Benefits</v>
          </cell>
          <cell r="B2730" t="str">
            <v>Teacher Aides/Assistance Salaries</v>
          </cell>
          <cell r="C2730" t="str">
            <v>Expenses</v>
          </cell>
          <cell r="D2730" t="str">
            <v>ERROR</v>
          </cell>
          <cell r="F2730" t="str">
            <v>02/15/2013</v>
          </cell>
          <cell r="O2730">
            <v>1300</v>
          </cell>
        </row>
        <row r="2731">
          <cell r="A2731" t="str">
            <v>Personnel Salaries &amp; Benefits</v>
          </cell>
          <cell r="B2731" t="str">
            <v>Other Education Professionals Salaries</v>
          </cell>
          <cell r="C2731" t="str">
            <v>Expenses</v>
          </cell>
          <cell r="D2731" t="str">
            <v>ERROR</v>
          </cell>
          <cell r="F2731" t="str">
            <v>02/15/2013</v>
          </cell>
          <cell r="O2731">
            <v>1083.33</v>
          </cell>
        </row>
        <row r="2732">
          <cell r="A2732" t="str">
            <v>Personnel Salaries &amp; Benefits</v>
          </cell>
          <cell r="B2732" t="str">
            <v>Other Education Professionals Salaries</v>
          </cell>
          <cell r="C2732" t="str">
            <v>Expenses</v>
          </cell>
          <cell r="D2732" t="str">
            <v>ERROR</v>
          </cell>
          <cell r="F2732" t="str">
            <v>02/15/2013</v>
          </cell>
          <cell r="O2732">
            <v>435.24</v>
          </cell>
        </row>
        <row r="2733">
          <cell r="A2733" t="str">
            <v>Personnel Salaries &amp; Benefits</v>
          </cell>
          <cell r="B2733" t="str">
            <v>Other Education Professionals Salaries</v>
          </cell>
          <cell r="C2733" t="str">
            <v>Expenses</v>
          </cell>
          <cell r="D2733" t="str">
            <v>ERROR</v>
          </cell>
          <cell r="F2733" t="str">
            <v>02/15/2013</v>
          </cell>
          <cell r="O2733">
            <v>685.56</v>
          </cell>
        </row>
        <row r="2734">
          <cell r="A2734" t="str">
            <v>Personnel Salaries &amp; Benefits</v>
          </cell>
          <cell r="B2734" t="str">
            <v>Business/Operations Salaries</v>
          </cell>
          <cell r="C2734" t="str">
            <v>Expenses</v>
          </cell>
          <cell r="D2734" t="str">
            <v>ERROR</v>
          </cell>
          <cell r="F2734" t="str">
            <v>02/15/2013</v>
          </cell>
          <cell r="O2734">
            <v>1250</v>
          </cell>
        </row>
        <row r="2735">
          <cell r="A2735" t="str">
            <v>Accounts Receivable</v>
          </cell>
          <cell r="B2735" t="str">
            <v>Accounts Receivable</v>
          </cell>
          <cell r="C2735">
            <v>0</v>
          </cell>
          <cell r="D2735" t="str">
            <v>ERROR</v>
          </cell>
          <cell r="F2735" t="str">
            <v>02/15/2013</v>
          </cell>
          <cell r="O2735">
            <v>6534.93</v>
          </cell>
        </row>
        <row r="2736">
          <cell r="A2736" t="str">
            <v>Accounts Receivable</v>
          </cell>
          <cell r="B2736" t="str">
            <v>Accounts Receivable</v>
          </cell>
          <cell r="C2736">
            <v>0</v>
          </cell>
          <cell r="D2736" t="str">
            <v>ERROR</v>
          </cell>
          <cell r="F2736" t="str">
            <v>02/15/2013</v>
          </cell>
          <cell r="O2736">
            <v>45563.81</v>
          </cell>
        </row>
        <row r="2737">
          <cell r="A2737" t="str">
            <v>Accounts Receivable</v>
          </cell>
          <cell r="B2737" t="str">
            <v>Accounts Receivable</v>
          </cell>
          <cell r="C2737">
            <v>0</v>
          </cell>
          <cell r="D2737" t="str">
            <v>ERROR</v>
          </cell>
          <cell r="F2737" t="str">
            <v>02/15/2013</v>
          </cell>
          <cell r="O2737">
            <v>-45563.81</v>
          </cell>
        </row>
        <row r="2738">
          <cell r="A2738" t="str">
            <v>Accounts Receivable</v>
          </cell>
          <cell r="B2738" t="str">
            <v>Accounts Receivable</v>
          </cell>
          <cell r="C2738">
            <v>0</v>
          </cell>
          <cell r="D2738" t="str">
            <v>ERROR</v>
          </cell>
          <cell r="F2738" t="str">
            <v>02/15/2013</v>
          </cell>
          <cell r="O2738">
            <v>-6534.93</v>
          </cell>
        </row>
        <row r="2739">
          <cell r="A2739" t="str">
            <v>Accounts Receivable</v>
          </cell>
          <cell r="B2739" t="str">
            <v>Accounts Receivable</v>
          </cell>
          <cell r="C2739" t="str">
            <v>Accounts Receivable</v>
          </cell>
          <cell r="D2739" t="str">
            <v>ERROR</v>
          </cell>
          <cell r="F2739" t="str">
            <v>02/15/2013</v>
          </cell>
          <cell r="O2739">
            <v>-6534.93</v>
          </cell>
        </row>
        <row r="2740">
          <cell r="A2740" t="str">
            <v>Accounts Receivable</v>
          </cell>
          <cell r="B2740" t="str">
            <v>Accounts Receivable</v>
          </cell>
          <cell r="C2740" t="str">
            <v>Accounts Receivable</v>
          </cell>
          <cell r="D2740" t="str">
            <v>ERROR</v>
          </cell>
          <cell r="F2740" t="str">
            <v>02/15/2013</v>
          </cell>
          <cell r="O2740">
            <v>-45563.81</v>
          </cell>
        </row>
        <row r="2741">
          <cell r="A2741" t="str">
            <v>Accounts Payable</v>
          </cell>
          <cell r="B2741" t="str">
            <v>Accounts Payable</v>
          </cell>
          <cell r="C2741" t="str">
            <v>Accounts Payable</v>
          </cell>
          <cell r="D2741" t="str">
            <v>ERROR</v>
          </cell>
          <cell r="F2741" t="str">
            <v>02/15/2013</v>
          </cell>
          <cell r="O2741">
            <v>-4996.6000000000004</v>
          </cell>
        </row>
        <row r="2742">
          <cell r="A2742" t="str">
            <v>Office Expenses</v>
          </cell>
          <cell r="B2742" t="str">
            <v>Legal, Accounting and Payroll Services</v>
          </cell>
          <cell r="C2742" t="str">
            <v>Expenses</v>
          </cell>
          <cell r="D2742" t="str">
            <v>ERROR</v>
          </cell>
          <cell r="F2742" t="str">
            <v>02/15/2013</v>
          </cell>
          <cell r="O2742">
            <v>55</v>
          </cell>
        </row>
        <row r="2743">
          <cell r="A2743" t="str">
            <v>Direct Student Expense</v>
          </cell>
          <cell r="B2743" t="str">
            <v>Student Supplies and Materials</v>
          </cell>
          <cell r="C2743" t="str">
            <v>Expenses</v>
          </cell>
          <cell r="D2743" t="str">
            <v>ERROR</v>
          </cell>
          <cell r="F2743" t="str">
            <v>02/16/2013</v>
          </cell>
          <cell r="O2743">
            <v>78.400000000000006</v>
          </cell>
        </row>
        <row r="2744">
          <cell r="A2744" t="str">
            <v>Other Current Liabilities</v>
          </cell>
          <cell r="B2744" t="str">
            <v>Credit Card</v>
          </cell>
          <cell r="C2744" t="str">
            <v>Credit Card</v>
          </cell>
          <cell r="D2744" t="str">
            <v>ERROR</v>
          </cell>
          <cell r="F2744" t="str">
            <v>02/16/2013</v>
          </cell>
          <cell r="O2744">
            <v>78.400000000000006</v>
          </cell>
        </row>
        <row r="2745">
          <cell r="A2745" t="str">
            <v>Direct Student Expense</v>
          </cell>
          <cell r="B2745" t="str">
            <v>Miscellaneous Student Expense</v>
          </cell>
          <cell r="C2745" t="str">
            <v>Expenses</v>
          </cell>
          <cell r="D2745" t="str">
            <v>ERROR</v>
          </cell>
          <cell r="F2745" t="str">
            <v>02/18/2013</v>
          </cell>
          <cell r="O2745">
            <v>46</v>
          </cell>
        </row>
        <row r="2746">
          <cell r="A2746" t="str">
            <v>Other Current Liabilities</v>
          </cell>
          <cell r="B2746" t="str">
            <v>Credit Card</v>
          </cell>
          <cell r="C2746" t="str">
            <v>Credit Card</v>
          </cell>
          <cell r="D2746" t="str">
            <v>ERROR</v>
          </cell>
          <cell r="F2746" t="str">
            <v>02/18/2013</v>
          </cell>
          <cell r="O2746">
            <v>46</v>
          </cell>
        </row>
        <row r="2747">
          <cell r="A2747" t="str">
            <v>Other Current Liabilities</v>
          </cell>
          <cell r="B2747" t="str">
            <v>Credit Card</v>
          </cell>
          <cell r="C2747" t="str">
            <v>Credit Card</v>
          </cell>
          <cell r="D2747" t="str">
            <v>ERROR</v>
          </cell>
          <cell r="F2747" t="str">
            <v>02/19/2013</v>
          </cell>
          <cell r="O2747">
            <v>769.44</v>
          </cell>
        </row>
        <row r="2748">
          <cell r="A2748" t="str">
            <v>Accounts Payable</v>
          </cell>
          <cell r="B2748" t="str">
            <v>Accounts Payable</v>
          </cell>
          <cell r="C2748" t="str">
            <v>Accounts Payable</v>
          </cell>
          <cell r="D2748" t="str">
            <v>ERROR</v>
          </cell>
          <cell r="F2748" t="str">
            <v>02/19/2013</v>
          </cell>
          <cell r="O2748">
            <v>-115</v>
          </cell>
        </row>
        <row r="2749">
          <cell r="A2749" t="str">
            <v>Cash</v>
          </cell>
          <cell r="B2749" t="str">
            <v>Checking/Savings</v>
          </cell>
          <cell r="C2749" t="str">
            <v>Bank</v>
          </cell>
          <cell r="D2749" t="str">
            <v>ERROR</v>
          </cell>
          <cell r="F2749" t="str">
            <v>02/19/2013</v>
          </cell>
          <cell r="O2749">
            <v>-520.29</v>
          </cell>
        </row>
        <row r="2750">
          <cell r="A2750" t="str">
            <v>Cash</v>
          </cell>
          <cell r="B2750" t="str">
            <v>Checking/Savings</v>
          </cell>
          <cell r="C2750" t="str">
            <v>Bank</v>
          </cell>
          <cell r="D2750" t="str">
            <v>ERROR</v>
          </cell>
          <cell r="F2750" t="str">
            <v>02/19/2013</v>
          </cell>
          <cell r="O2750">
            <v>4858.3500000000004</v>
          </cell>
        </row>
        <row r="2751">
          <cell r="A2751" t="str">
            <v>Cash</v>
          </cell>
          <cell r="B2751" t="str">
            <v>Checking/Savings</v>
          </cell>
          <cell r="C2751" t="str">
            <v>Bank</v>
          </cell>
          <cell r="D2751" t="str">
            <v>ERROR</v>
          </cell>
          <cell r="F2751" t="str">
            <v>02/19/2013</v>
          </cell>
          <cell r="O2751">
            <v>-15.89</v>
          </cell>
        </row>
        <row r="2752">
          <cell r="A2752" t="str">
            <v>Cash</v>
          </cell>
          <cell r="B2752" t="str">
            <v>Checking/Savings</v>
          </cell>
          <cell r="C2752" t="str">
            <v>Bank</v>
          </cell>
          <cell r="D2752" t="str">
            <v>ERROR</v>
          </cell>
          <cell r="F2752" t="str">
            <v>02/19/2013</v>
          </cell>
          <cell r="O2752">
            <v>-182.9</v>
          </cell>
        </row>
        <row r="2753">
          <cell r="A2753" t="str">
            <v>Cash</v>
          </cell>
          <cell r="B2753" t="str">
            <v>Checking/Savings</v>
          </cell>
          <cell r="C2753" t="str">
            <v>Bank</v>
          </cell>
          <cell r="D2753" t="str">
            <v>ERROR</v>
          </cell>
          <cell r="F2753" t="str">
            <v>02/19/2013</v>
          </cell>
          <cell r="O2753">
            <v>-6054.3</v>
          </cell>
        </row>
        <row r="2754">
          <cell r="A2754" t="str">
            <v>Cash</v>
          </cell>
          <cell r="B2754" t="str">
            <v>Checking/Savings</v>
          </cell>
          <cell r="C2754" t="str">
            <v>Bank</v>
          </cell>
          <cell r="D2754" t="str">
            <v>ERROR</v>
          </cell>
          <cell r="F2754" t="str">
            <v>02/19/2013</v>
          </cell>
          <cell r="O2754">
            <v>-458.66</v>
          </cell>
        </row>
        <row r="2755">
          <cell r="A2755" t="str">
            <v>Cash</v>
          </cell>
          <cell r="B2755" t="str">
            <v>Checking/Savings</v>
          </cell>
          <cell r="C2755" t="str">
            <v>Bank</v>
          </cell>
          <cell r="D2755" t="str">
            <v>ERROR</v>
          </cell>
          <cell r="F2755" t="str">
            <v>02/19/2013</v>
          </cell>
          <cell r="O2755">
            <v>-236.89</v>
          </cell>
        </row>
        <row r="2756">
          <cell r="A2756" t="str">
            <v>Cash</v>
          </cell>
          <cell r="B2756" t="str">
            <v>Checking/Savings</v>
          </cell>
          <cell r="C2756" t="str">
            <v>Bank</v>
          </cell>
          <cell r="D2756" t="str">
            <v>ERROR</v>
          </cell>
          <cell r="F2756" t="str">
            <v>02/19/2013</v>
          </cell>
          <cell r="O2756">
            <v>-350</v>
          </cell>
        </row>
        <row r="2757">
          <cell r="A2757" t="str">
            <v>Cash</v>
          </cell>
          <cell r="B2757" t="str">
            <v>Checking/Savings</v>
          </cell>
          <cell r="C2757" t="str">
            <v>Bank</v>
          </cell>
          <cell r="D2757" t="str">
            <v>ERROR</v>
          </cell>
          <cell r="F2757" t="str">
            <v>02/19/2013</v>
          </cell>
          <cell r="O2757">
            <v>-260</v>
          </cell>
        </row>
        <row r="2758">
          <cell r="A2758" t="str">
            <v>Cash</v>
          </cell>
          <cell r="B2758" t="str">
            <v>Checking/Savings</v>
          </cell>
          <cell r="C2758" t="str">
            <v>Bank</v>
          </cell>
          <cell r="D2758" t="str">
            <v>ERROR</v>
          </cell>
          <cell r="F2758" t="str">
            <v>02/19/2013</v>
          </cell>
          <cell r="O2758">
            <v>-1300.04</v>
          </cell>
        </row>
        <row r="2759">
          <cell r="A2759" t="str">
            <v>Cash</v>
          </cell>
          <cell r="B2759" t="str">
            <v>Checking/Savings</v>
          </cell>
          <cell r="C2759" t="str">
            <v>Bank</v>
          </cell>
          <cell r="D2759" t="str">
            <v>ERROR</v>
          </cell>
          <cell r="F2759" t="str">
            <v>02/19/2013</v>
          </cell>
          <cell r="O2759">
            <v>-115</v>
          </cell>
        </row>
        <row r="2760">
          <cell r="A2760" t="str">
            <v>Personnel Salaries &amp; Benefits</v>
          </cell>
          <cell r="B2760" t="str">
            <v>Employee Benefits</v>
          </cell>
          <cell r="C2760" t="str">
            <v>Expenses</v>
          </cell>
          <cell r="D2760" t="str">
            <v>ERROR</v>
          </cell>
          <cell r="F2760" t="str">
            <v>02/19/2013</v>
          </cell>
          <cell r="O2760">
            <v>520.29</v>
          </cell>
        </row>
        <row r="2761">
          <cell r="A2761" t="str">
            <v>Personnel Salaries &amp; Benefits</v>
          </cell>
          <cell r="B2761" t="str">
            <v>Staff Development Expense</v>
          </cell>
          <cell r="C2761" t="str">
            <v>Expenses</v>
          </cell>
          <cell r="D2761" t="str">
            <v>ERROR</v>
          </cell>
          <cell r="F2761" t="str">
            <v>02/19/2013</v>
          </cell>
          <cell r="O2761">
            <v>769.44</v>
          </cell>
        </row>
        <row r="2762">
          <cell r="A2762" t="str">
            <v>Accounts Payable</v>
          </cell>
          <cell r="B2762" t="str">
            <v>Accounts Payable</v>
          </cell>
          <cell r="C2762" t="str">
            <v>Accounts Payable</v>
          </cell>
          <cell r="D2762" t="str">
            <v>ERROR</v>
          </cell>
          <cell r="F2762" t="str">
            <v>02/19/2013</v>
          </cell>
          <cell r="O2762">
            <v>-15.89</v>
          </cell>
        </row>
        <row r="2763">
          <cell r="A2763" t="str">
            <v>Accounts Payable</v>
          </cell>
          <cell r="B2763" t="str">
            <v>Accounts Payable</v>
          </cell>
          <cell r="C2763" t="str">
            <v>Accounts Payable</v>
          </cell>
          <cell r="D2763" t="str">
            <v>ERROR</v>
          </cell>
          <cell r="F2763" t="str">
            <v>02/19/2013</v>
          </cell>
          <cell r="O2763">
            <v>-182.9</v>
          </cell>
        </row>
        <row r="2764">
          <cell r="A2764" t="str">
            <v>Accounts Payable</v>
          </cell>
          <cell r="B2764" t="str">
            <v>Accounts Payable</v>
          </cell>
          <cell r="C2764" t="str">
            <v>Accounts Payable</v>
          </cell>
          <cell r="D2764" t="str">
            <v>ERROR</v>
          </cell>
          <cell r="F2764" t="str">
            <v>02/19/2013</v>
          </cell>
          <cell r="O2764">
            <v>-6054.3</v>
          </cell>
        </row>
        <row r="2765">
          <cell r="A2765" t="str">
            <v>Accounts Payable</v>
          </cell>
          <cell r="B2765" t="str">
            <v>Accounts Payable</v>
          </cell>
          <cell r="C2765" t="str">
            <v>Accounts Payable</v>
          </cell>
          <cell r="D2765" t="str">
            <v>ERROR</v>
          </cell>
          <cell r="F2765" t="str">
            <v>02/19/2013</v>
          </cell>
          <cell r="O2765">
            <v>-458.66</v>
          </cell>
        </row>
        <row r="2766">
          <cell r="A2766" t="str">
            <v>Accounts Payable</v>
          </cell>
          <cell r="B2766" t="str">
            <v>Accounts Payable</v>
          </cell>
          <cell r="C2766" t="str">
            <v>Accounts Payable</v>
          </cell>
          <cell r="D2766" t="str">
            <v>ERROR</v>
          </cell>
          <cell r="F2766" t="str">
            <v>02/19/2013</v>
          </cell>
          <cell r="O2766">
            <v>-236.89</v>
          </cell>
        </row>
        <row r="2767">
          <cell r="A2767" t="str">
            <v>Accounts Payable</v>
          </cell>
          <cell r="B2767" t="str">
            <v>Accounts Payable</v>
          </cell>
          <cell r="C2767" t="str">
            <v>Accounts Payable</v>
          </cell>
          <cell r="D2767" t="str">
            <v>ERROR</v>
          </cell>
          <cell r="F2767" t="str">
            <v>02/19/2013</v>
          </cell>
          <cell r="O2767">
            <v>-350</v>
          </cell>
        </row>
        <row r="2768">
          <cell r="A2768" t="str">
            <v>Accounts Payable</v>
          </cell>
          <cell r="B2768" t="str">
            <v>Accounts Payable</v>
          </cell>
          <cell r="C2768" t="str">
            <v>Accounts Payable</v>
          </cell>
          <cell r="D2768" t="str">
            <v>ERROR</v>
          </cell>
          <cell r="F2768" t="str">
            <v>02/19/2013</v>
          </cell>
          <cell r="O2768">
            <v>-260</v>
          </cell>
        </row>
        <row r="2769">
          <cell r="A2769" t="str">
            <v>Accounts Payable</v>
          </cell>
          <cell r="B2769" t="str">
            <v>Accounts Payable</v>
          </cell>
          <cell r="C2769" t="str">
            <v>Accounts Payable</v>
          </cell>
          <cell r="D2769" t="str">
            <v>ERROR</v>
          </cell>
          <cell r="F2769" t="str">
            <v>02/19/2013</v>
          </cell>
          <cell r="O2769">
            <v>-1300.04</v>
          </cell>
        </row>
        <row r="2770">
          <cell r="A2770" t="str">
            <v>Cash</v>
          </cell>
          <cell r="B2770" t="str">
            <v>Checking/Savings</v>
          </cell>
          <cell r="C2770" t="str">
            <v>Bank</v>
          </cell>
          <cell r="D2770" t="str">
            <v>ERROR</v>
          </cell>
          <cell r="F2770" t="str">
            <v>02/19/2013</v>
          </cell>
          <cell r="O2770">
            <v>-4858.3500000000004</v>
          </cell>
        </row>
        <row r="2771">
          <cell r="A2771" t="str">
            <v>Other Current Liabilities</v>
          </cell>
          <cell r="B2771" t="str">
            <v>Credit Card</v>
          </cell>
          <cell r="C2771" t="str">
            <v>Credit Card</v>
          </cell>
          <cell r="D2771" t="str">
            <v>ERROR</v>
          </cell>
          <cell r="F2771" t="str">
            <v>02/20/2013</v>
          </cell>
          <cell r="O2771">
            <v>25.98</v>
          </cell>
        </row>
        <row r="2772">
          <cell r="A2772" t="str">
            <v>Office Expenses</v>
          </cell>
          <cell r="B2772" t="str">
            <v>Other Office Expense</v>
          </cell>
          <cell r="C2772" t="str">
            <v>Expenses</v>
          </cell>
          <cell r="D2772" t="str">
            <v>ERROR</v>
          </cell>
          <cell r="F2772" t="str">
            <v>02/20/2013</v>
          </cell>
          <cell r="O2772">
            <v>25.98</v>
          </cell>
        </row>
        <row r="2773">
          <cell r="A2773" t="str">
            <v>Cash</v>
          </cell>
          <cell r="B2773" t="str">
            <v>Checking/Savings</v>
          </cell>
          <cell r="C2773" t="str">
            <v>Bank</v>
          </cell>
          <cell r="D2773" t="str">
            <v>ERROR</v>
          </cell>
          <cell r="F2773" t="str">
            <v>02/20/2013</v>
          </cell>
          <cell r="O2773">
            <v>-229.16</v>
          </cell>
        </row>
        <row r="2774">
          <cell r="A2774" t="str">
            <v>Cash</v>
          </cell>
          <cell r="B2774" t="str">
            <v>Checking/Savings</v>
          </cell>
          <cell r="C2774" t="str">
            <v>Bank</v>
          </cell>
          <cell r="D2774" t="str">
            <v>ERROR</v>
          </cell>
          <cell r="F2774" t="str">
            <v>02/20/2013</v>
          </cell>
          <cell r="O2774">
            <v>-450</v>
          </cell>
        </row>
        <row r="2775">
          <cell r="A2775" t="str">
            <v>Cash</v>
          </cell>
          <cell r="B2775" t="str">
            <v>Checking/Savings</v>
          </cell>
          <cell r="C2775" t="str">
            <v>Bank</v>
          </cell>
          <cell r="D2775" t="str">
            <v>ERROR</v>
          </cell>
          <cell r="F2775" t="str">
            <v>02/20/2013</v>
          </cell>
          <cell r="O2775">
            <v>-150</v>
          </cell>
        </row>
        <row r="2776">
          <cell r="A2776" t="str">
            <v>Cash</v>
          </cell>
          <cell r="B2776" t="str">
            <v>Checking/Savings</v>
          </cell>
          <cell r="C2776" t="str">
            <v>Bank</v>
          </cell>
          <cell r="D2776" t="str">
            <v>ERROR</v>
          </cell>
          <cell r="F2776" t="str">
            <v>02/20/2013</v>
          </cell>
          <cell r="O2776">
            <v>37980.959999999999</v>
          </cell>
        </row>
        <row r="2777">
          <cell r="A2777" t="str">
            <v>Personnel Salaries &amp; Benefits</v>
          </cell>
          <cell r="B2777" t="str">
            <v>Employee Benefits</v>
          </cell>
          <cell r="C2777" t="str">
            <v>Expenses</v>
          </cell>
          <cell r="D2777" t="str">
            <v>ERROR</v>
          </cell>
          <cell r="F2777" t="str">
            <v>02/20/2013</v>
          </cell>
          <cell r="O2777">
            <v>229.16</v>
          </cell>
        </row>
        <row r="2778">
          <cell r="A2778" t="str">
            <v>Personnel Salaries &amp; Benefits</v>
          </cell>
          <cell r="B2778" t="str">
            <v xml:space="preserve">Contracted Staff </v>
          </cell>
          <cell r="C2778" t="str">
            <v>Expenses</v>
          </cell>
          <cell r="D2778" t="str">
            <v>ERROR</v>
          </cell>
          <cell r="F2778" t="str">
            <v>02/20/2013</v>
          </cell>
          <cell r="O2778">
            <v>190</v>
          </cell>
        </row>
        <row r="2779">
          <cell r="A2779" t="str">
            <v>Direct Student Expense</v>
          </cell>
          <cell r="B2779" t="str">
            <v>Field Trips/Student Activities</v>
          </cell>
          <cell r="C2779" t="str">
            <v>Expenses</v>
          </cell>
          <cell r="D2779" t="str">
            <v>ERROR</v>
          </cell>
          <cell r="F2779" t="str">
            <v>02/20/2013</v>
          </cell>
          <cell r="O2779">
            <v>150</v>
          </cell>
        </row>
        <row r="2780">
          <cell r="A2780" t="str">
            <v>Direct Student Expense</v>
          </cell>
          <cell r="B2780" t="str">
            <v>Student Recruiting</v>
          </cell>
          <cell r="C2780" t="str">
            <v>Expenses</v>
          </cell>
          <cell r="D2780" t="str">
            <v>FFY12_Title V-b Imp Year 2</v>
          </cell>
          <cell r="F2780" t="str">
            <v>02/20/2013</v>
          </cell>
          <cell r="O2780">
            <v>450</v>
          </cell>
        </row>
        <row r="2781">
          <cell r="A2781" t="str">
            <v>Accounts Receivable</v>
          </cell>
          <cell r="B2781" t="str">
            <v>Accounts Receivable</v>
          </cell>
          <cell r="C2781">
            <v>0</v>
          </cell>
          <cell r="D2781" t="str">
            <v>ERROR</v>
          </cell>
          <cell r="F2781" t="str">
            <v>02/20/2013</v>
          </cell>
          <cell r="O2781">
            <v>19137.189999999999</v>
          </cell>
        </row>
        <row r="2782">
          <cell r="A2782" t="str">
            <v>Accounts Receivable</v>
          </cell>
          <cell r="B2782" t="str">
            <v>Accounts Receivable</v>
          </cell>
          <cell r="C2782">
            <v>0</v>
          </cell>
          <cell r="D2782" t="str">
            <v>ERROR</v>
          </cell>
          <cell r="F2782" t="str">
            <v>02/20/2013</v>
          </cell>
          <cell r="O2782">
            <v>9050.85</v>
          </cell>
        </row>
        <row r="2783">
          <cell r="A2783" t="str">
            <v>Accounts Receivable</v>
          </cell>
          <cell r="B2783" t="str">
            <v>Accounts Receivable</v>
          </cell>
          <cell r="C2783">
            <v>0</v>
          </cell>
          <cell r="D2783" t="str">
            <v>ERROR</v>
          </cell>
          <cell r="F2783" t="str">
            <v>02/20/2013</v>
          </cell>
          <cell r="O2783">
            <v>9792.92</v>
          </cell>
        </row>
        <row r="2784">
          <cell r="A2784" t="str">
            <v>Accounts Receivable</v>
          </cell>
          <cell r="B2784" t="str">
            <v>Accounts Receivable</v>
          </cell>
          <cell r="C2784">
            <v>0</v>
          </cell>
          <cell r="D2784" t="str">
            <v>ERROR</v>
          </cell>
          <cell r="F2784" t="str">
            <v>02/20/2013</v>
          </cell>
          <cell r="O2784">
            <v>-9792.92</v>
          </cell>
        </row>
        <row r="2785">
          <cell r="A2785" t="str">
            <v>Accounts Receivable</v>
          </cell>
          <cell r="B2785" t="str">
            <v>Accounts Receivable</v>
          </cell>
          <cell r="C2785">
            <v>0</v>
          </cell>
          <cell r="D2785" t="str">
            <v>ERROR</v>
          </cell>
          <cell r="F2785" t="str">
            <v>02/20/2013</v>
          </cell>
          <cell r="O2785">
            <v>-9050.85</v>
          </cell>
        </row>
        <row r="2786">
          <cell r="A2786" t="str">
            <v>Accounts Receivable</v>
          </cell>
          <cell r="B2786" t="str">
            <v>Accounts Receivable</v>
          </cell>
          <cell r="C2786">
            <v>0</v>
          </cell>
          <cell r="D2786" t="str">
            <v>ERROR</v>
          </cell>
          <cell r="F2786" t="str">
            <v>02/20/2013</v>
          </cell>
          <cell r="O2786">
            <v>-19137.189999999999</v>
          </cell>
        </row>
        <row r="2787">
          <cell r="A2787" t="str">
            <v>Accounts Receivable</v>
          </cell>
          <cell r="B2787" t="str">
            <v>Accounts Receivable</v>
          </cell>
          <cell r="C2787" t="str">
            <v>Accounts Receivable</v>
          </cell>
          <cell r="D2787" t="str">
            <v>ERROR</v>
          </cell>
          <cell r="F2787" t="str">
            <v>02/20/2013</v>
          </cell>
          <cell r="O2787">
            <v>-19137.189999999999</v>
          </cell>
        </row>
        <row r="2788">
          <cell r="A2788" t="str">
            <v>Accounts Receivable</v>
          </cell>
          <cell r="B2788" t="str">
            <v>Accounts Receivable</v>
          </cell>
          <cell r="C2788" t="str">
            <v>Accounts Receivable</v>
          </cell>
          <cell r="D2788" t="str">
            <v>ERROR</v>
          </cell>
          <cell r="F2788" t="str">
            <v>02/20/2013</v>
          </cell>
          <cell r="O2788">
            <v>-9050.85</v>
          </cell>
        </row>
        <row r="2789">
          <cell r="A2789" t="str">
            <v>Accounts Receivable</v>
          </cell>
          <cell r="B2789" t="str">
            <v>Accounts Receivable</v>
          </cell>
          <cell r="C2789" t="str">
            <v>Accounts Receivable</v>
          </cell>
          <cell r="D2789" t="str">
            <v>ERROR</v>
          </cell>
          <cell r="F2789" t="str">
            <v>02/20/2013</v>
          </cell>
          <cell r="O2789">
            <v>-9792.92</v>
          </cell>
        </row>
        <row r="2790">
          <cell r="A2790" t="str">
            <v>Accounts Payable</v>
          </cell>
          <cell r="B2790" t="str">
            <v>Accounts Payable</v>
          </cell>
          <cell r="C2790" t="str">
            <v>Accounts Payable</v>
          </cell>
          <cell r="D2790" t="str">
            <v>ERROR</v>
          </cell>
          <cell r="F2790" t="str">
            <v>02/20/2013</v>
          </cell>
          <cell r="O2790">
            <v>190</v>
          </cell>
        </row>
        <row r="2791">
          <cell r="A2791" t="str">
            <v>Direct Student Expense</v>
          </cell>
          <cell r="B2791" t="str">
            <v>After School Program Services</v>
          </cell>
          <cell r="C2791" t="str">
            <v>Expenses</v>
          </cell>
          <cell r="D2791" t="str">
            <v>ERROR</v>
          </cell>
          <cell r="F2791" t="str">
            <v>02/21/2013</v>
          </cell>
          <cell r="O2791">
            <v>2118</v>
          </cell>
        </row>
        <row r="2792">
          <cell r="A2792" t="str">
            <v>Accounts Payable</v>
          </cell>
          <cell r="B2792" t="str">
            <v>Accounts Payable</v>
          </cell>
          <cell r="C2792" t="str">
            <v>Accounts Payable</v>
          </cell>
          <cell r="D2792" t="str">
            <v>ERROR</v>
          </cell>
          <cell r="F2792" t="str">
            <v>02/21/2013</v>
          </cell>
          <cell r="O2792">
            <v>2278</v>
          </cell>
        </row>
        <row r="2793">
          <cell r="A2793" t="str">
            <v>Accounts Payable</v>
          </cell>
          <cell r="B2793" t="str">
            <v>Accounts Payable</v>
          </cell>
          <cell r="C2793" t="str">
            <v>Accounts Payable</v>
          </cell>
          <cell r="D2793" t="str">
            <v>ERROR</v>
          </cell>
          <cell r="F2793" t="str">
            <v>02/21/2013</v>
          </cell>
          <cell r="O2793">
            <v>2118</v>
          </cell>
        </row>
        <row r="2794">
          <cell r="A2794" t="str">
            <v>Direct Student Expense</v>
          </cell>
          <cell r="B2794" t="str">
            <v>After School Program Services</v>
          </cell>
          <cell r="C2794" t="str">
            <v>Expenses</v>
          </cell>
          <cell r="D2794" t="str">
            <v>ERROR</v>
          </cell>
          <cell r="F2794" t="str">
            <v>02/21/2013</v>
          </cell>
          <cell r="O2794">
            <v>2278</v>
          </cell>
        </row>
        <row r="2795">
          <cell r="A2795" t="str">
            <v>Accounts Receivable</v>
          </cell>
          <cell r="B2795" t="str">
            <v>Accounts Receivable</v>
          </cell>
          <cell r="C2795" t="str">
            <v>Accounts Receivable</v>
          </cell>
          <cell r="D2795" t="str">
            <v>ERROR</v>
          </cell>
          <cell r="F2795" t="str">
            <v>02/22/2013</v>
          </cell>
          <cell r="O2795">
            <v>-1742.97</v>
          </cell>
        </row>
        <row r="2796">
          <cell r="A2796" t="str">
            <v>Cash</v>
          </cell>
          <cell r="B2796" t="str">
            <v>Checking/Savings</v>
          </cell>
          <cell r="C2796" t="str">
            <v>Bank</v>
          </cell>
          <cell r="D2796" t="str">
            <v>ERROR</v>
          </cell>
          <cell r="F2796" t="str">
            <v>02/22/2013</v>
          </cell>
          <cell r="O2796">
            <v>1742.97</v>
          </cell>
        </row>
        <row r="2797">
          <cell r="A2797" t="str">
            <v>General Expenses</v>
          </cell>
          <cell r="B2797" t="str">
            <v>Food Service</v>
          </cell>
          <cell r="C2797" t="str">
            <v>Expenses</v>
          </cell>
          <cell r="D2797" t="str">
            <v>ERROR</v>
          </cell>
          <cell r="F2797" t="str">
            <v>02/25/2013</v>
          </cell>
          <cell r="O2797">
            <v>193.02</v>
          </cell>
        </row>
        <row r="2798">
          <cell r="A2798" t="str">
            <v>Accounts Payable</v>
          </cell>
          <cell r="B2798" t="str">
            <v>Accounts Payable</v>
          </cell>
          <cell r="C2798" t="str">
            <v>Accounts Payable</v>
          </cell>
          <cell r="D2798" t="str">
            <v>ERROR</v>
          </cell>
          <cell r="F2798" t="str">
            <v>02/25/2013</v>
          </cell>
          <cell r="O2798">
            <v>263.39999999999998</v>
          </cell>
        </row>
        <row r="2799">
          <cell r="A2799" t="str">
            <v>Accounts Payable</v>
          </cell>
          <cell r="B2799" t="str">
            <v>Accounts Payable</v>
          </cell>
          <cell r="C2799" t="str">
            <v>Accounts Payable</v>
          </cell>
          <cell r="D2799" t="str">
            <v>ERROR</v>
          </cell>
          <cell r="F2799" t="str">
            <v>02/25/2013</v>
          </cell>
          <cell r="O2799">
            <v>193.02</v>
          </cell>
        </row>
        <row r="2800">
          <cell r="A2800" t="str">
            <v>Personnel Salaries &amp; Benefits</v>
          </cell>
          <cell r="B2800" t="str">
            <v xml:space="preserve">Contracted Staff </v>
          </cell>
          <cell r="C2800" t="str">
            <v>Expenses</v>
          </cell>
          <cell r="D2800" t="str">
            <v>ERROR</v>
          </cell>
          <cell r="F2800" t="str">
            <v>02/25/2013</v>
          </cell>
          <cell r="O2800">
            <v>263.39999999999998</v>
          </cell>
        </row>
        <row r="2801">
          <cell r="A2801" t="str">
            <v>Cash</v>
          </cell>
          <cell r="B2801" t="str">
            <v>Checking/Savings</v>
          </cell>
          <cell r="C2801" t="str">
            <v>Bank</v>
          </cell>
          <cell r="D2801" t="str">
            <v>ERROR</v>
          </cell>
          <cell r="F2801" t="str">
            <v>02/26/2013</v>
          </cell>
          <cell r="O2801">
            <v>337</v>
          </cell>
        </row>
        <row r="2802">
          <cell r="A2802" t="str">
            <v>Cash</v>
          </cell>
          <cell r="B2802" t="str">
            <v>Checking/Savings</v>
          </cell>
          <cell r="C2802" t="str">
            <v>Bank</v>
          </cell>
          <cell r="D2802" t="str">
            <v>ERROR</v>
          </cell>
          <cell r="F2802" t="str">
            <v>02/26/2013</v>
          </cell>
          <cell r="O2802">
            <v>104.22</v>
          </cell>
        </row>
        <row r="2803">
          <cell r="A2803" t="str">
            <v>Other Income</v>
          </cell>
          <cell r="B2803" t="str">
            <v>Student Food Payments</v>
          </cell>
          <cell r="C2803" t="str">
            <v>Income</v>
          </cell>
          <cell r="D2803" t="str">
            <v>ERROR</v>
          </cell>
          <cell r="F2803" t="str">
            <v>02/26/2013</v>
          </cell>
          <cell r="O2803">
            <v>64.260000000000005</v>
          </cell>
        </row>
        <row r="2804">
          <cell r="A2804" t="str">
            <v>Other Income</v>
          </cell>
          <cell r="B2804" t="str">
            <v>Student Food Payments</v>
          </cell>
          <cell r="C2804" t="str">
            <v>Income</v>
          </cell>
          <cell r="D2804" t="str">
            <v>ERROR</v>
          </cell>
          <cell r="F2804" t="str">
            <v>02/26/2013</v>
          </cell>
          <cell r="O2804">
            <v>128.52000000000001</v>
          </cell>
        </row>
        <row r="2805">
          <cell r="A2805" t="str">
            <v>Other Income</v>
          </cell>
          <cell r="B2805" t="str">
            <v>Student Food Payments</v>
          </cell>
          <cell r="C2805" t="str">
            <v>Income</v>
          </cell>
          <cell r="D2805" t="str">
            <v>ERROR</v>
          </cell>
          <cell r="F2805" t="str">
            <v>02/26/2013</v>
          </cell>
          <cell r="O2805">
            <v>40</v>
          </cell>
        </row>
        <row r="2806">
          <cell r="A2806" t="str">
            <v>Other Income</v>
          </cell>
          <cell r="B2806" t="str">
            <v>Student Food Payments</v>
          </cell>
          <cell r="C2806" t="str">
            <v>Income</v>
          </cell>
          <cell r="D2806" t="str">
            <v>ERROR</v>
          </cell>
          <cell r="F2806" t="str">
            <v>02/26/2013</v>
          </cell>
          <cell r="O2806">
            <v>39.96</v>
          </cell>
        </row>
        <row r="2807">
          <cell r="A2807" t="str">
            <v>Other Income</v>
          </cell>
          <cell r="B2807" t="str">
            <v>Student Food Payments</v>
          </cell>
          <cell r="C2807" t="str">
            <v>Income</v>
          </cell>
          <cell r="D2807" t="str">
            <v>ERROR</v>
          </cell>
          <cell r="F2807" t="str">
            <v>02/26/2013</v>
          </cell>
          <cell r="O2807">
            <v>64.260000000000005</v>
          </cell>
        </row>
        <row r="2808">
          <cell r="A2808" t="str">
            <v>Other Income</v>
          </cell>
          <cell r="B2808" t="str">
            <v>Student Food Payments</v>
          </cell>
          <cell r="C2808" t="str">
            <v>Income</v>
          </cell>
          <cell r="D2808" t="str">
            <v>ERROR</v>
          </cell>
          <cell r="F2808" t="str">
            <v>02/26/2013</v>
          </cell>
          <cell r="O2808">
            <v>39.96</v>
          </cell>
        </row>
        <row r="2809">
          <cell r="A2809" t="str">
            <v>Other Income</v>
          </cell>
          <cell r="B2809" t="str">
            <v>Student Food Payments</v>
          </cell>
          <cell r="C2809" t="str">
            <v>Income</v>
          </cell>
          <cell r="D2809" t="str">
            <v>ERROR</v>
          </cell>
          <cell r="F2809" t="str">
            <v>02/26/2013</v>
          </cell>
          <cell r="O2809">
            <v>64.260000000000005</v>
          </cell>
        </row>
        <row r="2810">
          <cell r="A2810" t="str">
            <v>Direct Student Expense</v>
          </cell>
          <cell r="B2810" t="str">
            <v>Miscellaneous Student Expense</v>
          </cell>
          <cell r="C2810" t="str">
            <v>Expenses</v>
          </cell>
          <cell r="D2810" t="str">
            <v>ERROR</v>
          </cell>
          <cell r="F2810" t="str">
            <v>02/27/2013</v>
          </cell>
          <cell r="O2810">
            <v>15.99</v>
          </cell>
        </row>
        <row r="2811">
          <cell r="A2811" t="str">
            <v>Accounts Payable</v>
          </cell>
          <cell r="B2811" t="str">
            <v>Accounts Payable</v>
          </cell>
          <cell r="C2811" t="str">
            <v>Accounts Payable</v>
          </cell>
          <cell r="D2811" t="str">
            <v>ERROR</v>
          </cell>
          <cell r="F2811" t="str">
            <v>02/27/2013</v>
          </cell>
          <cell r="O2811">
            <v>26.72</v>
          </cell>
        </row>
        <row r="2812">
          <cell r="A2812" t="str">
            <v>Accounts Payable</v>
          </cell>
          <cell r="B2812" t="str">
            <v>Accounts Payable</v>
          </cell>
          <cell r="C2812" t="str">
            <v>Accounts Payable</v>
          </cell>
          <cell r="D2812" t="str">
            <v>ERROR</v>
          </cell>
          <cell r="F2812" t="str">
            <v>02/27/2013</v>
          </cell>
          <cell r="O2812">
            <v>15.99</v>
          </cell>
        </row>
        <row r="2813">
          <cell r="A2813" t="str">
            <v>Office Expenses</v>
          </cell>
          <cell r="B2813" t="str">
            <v>Office Supplies and Materials</v>
          </cell>
          <cell r="C2813" t="str">
            <v>Expenses</v>
          </cell>
          <cell r="D2813" t="str">
            <v>ERROR</v>
          </cell>
          <cell r="F2813" t="str">
            <v>02/27/2013</v>
          </cell>
          <cell r="O2813">
            <v>26.72</v>
          </cell>
        </row>
        <row r="2814">
          <cell r="A2814" t="str">
            <v>Accumulated depreciation</v>
          </cell>
          <cell r="B2814" t="str">
            <v>(Accumulated depreciation - FE)</v>
          </cell>
          <cell r="C2814">
            <v>0</v>
          </cell>
          <cell r="D2814" t="str">
            <v>ERROR</v>
          </cell>
          <cell r="F2814" t="str">
            <v>02/28/2013</v>
          </cell>
          <cell r="O2814">
            <v>-4696.58</v>
          </cell>
        </row>
        <row r="2815">
          <cell r="A2815" t="str">
            <v>Accounts Payable</v>
          </cell>
          <cell r="B2815" t="str">
            <v>Accounts Payable</v>
          </cell>
          <cell r="C2815" t="str">
            <v>Accounts Payable</v>
          </cell>
          <cell r="D2815" t="str">
            <v>ERROR</v>
          </cell>
          <cell r="F2815" t="str">
            <v>02/28/2013</v>
          </cell>
          <cell r="O2815">
            <v>6054.3</v>
          </cell>
        </row>
        <row r="2816">
          <cell r="A2816" t="str">
            <v>General Expenses</v>
          </cell>
          <cell r="B2816" t="str">
            <v>Food Service</v>
          </cell>
          <cell r="C2816" t="str">
            <v>Expenses</v>
          </cell>
          <cell r="D2816" t="str">
            <v>ERROR</v>
          </cell>
          <cell r="F2816" t="str">
            <v>02/28/2013</v>
          </cell>
          <cell r="O2816">
            <v>6054.3</v>
          </cell>
        </row>
        <row r="2817">
          <cell r="A2817" t="str">
            <v>Cash</v>
          </cell>
          <cell r="B2817" t="str">
            <v>Checking/Savings</v>
          </cell>
          <cell r="C2817" t="str">
            <v>Bank</v>
          </cell>
          <cell r="D2817" t="str">
            <v>ERROR</v>
          </cell>
          <cell r="F2817" t="str">
            <v>02/28/2013</v>
          </cell>
          <cell r="O2817">
            <v>-130.80000000000001</v>
          </cell>
        </row>
        <row r="2818">
          <cell r="A2818" t="str">
            <v>Cash</v>
          </cell>
          <cell r="B2818" t="str">
            <v>Checking/Savings</v>
          </cell>
          <cell r="C2818" t="str">
            <v>Bank</v>
          </cell>
          <cell r="D2818" t="str">
            <v>ERROR</v>
          </cell>
          <cell r="F2818" t="str">
            <v>02/28/2013</v>
          </cell>
          <cell r="O2818">
            <v>-12009.66</v>
          </cell>
        </row>
        <row r="2819">
          <cell r="A2819" t="str">
            <v>Cash</v>
          </cell>
          <cell r="B2819" t="str">
            <v>Checking/Savings</v>
          </cell>
          <cell r="C2819" t="str">
            <v>Bank</v>
          </cell>
          <cell r="D2819" t="str">
            <v>ERROR</v>
          </cell>
          <cell r="F2819" t="str">
            <v>02/28/2013</v>
          </cell>
          <cell r="O2819">
            <v>-5126.53</v>
          </cell>
        </row>
        <row r="2820">
          <cell r="A2820" t="str">
            <v>Accumulated depreciation</v>
          </cell>
          <cell r="B2820" t="str">
            <v>(Accumulated depreciation - FE)</v>
          </cell>
          <cell r="C2820" t="str">
            <v>Fixed Assets</v>
          </cell>
          <cell r="D2820" t="str">
            <v>ERROR</v>
          </cell>
          <cell r="F2820" t="str">
            <v>02/28/2013</v>
          </cell>
          <cell r="O2820">
            <v>-73.680000000000007</v>
          </cell>
        </row>
        <row r="2821">
          <cell r="A2821" t="str">
            <v>Accumulated depreciation</v>
          </cell>
          <cell r="B2821" t="str">
            <v>(Accumulated depreciation - FE)</v>
          </cell>
          <cell r="C2821" t="str">
            <v>Fixed Assets</v>
          </cell>
          <cell r="D2821" t="str">
            <v>ERROR</v>
          </cell>
          <cell r="F2821" t="str">
            <v>02/28/2013</v>
          </cell>
          <cell r="O2821">
            <v>-417.5</v>
          </cell>
        </row>
        <row r="2822">
          <cell r="A2822" t="str">
            <v>Accumulated depreciation</v>
          </cell>
          <cell r="B2822" t="str">
            <v>(Accumulated depreciation - FE)</v>
          </cell>
          <cell r="C2822" t="str">
            <v>Fixed Assets</v>
          </cell>
          <cell r="D2822" t="str">
            <v>ERROR</v>
          </cell>
          <cell r="F2822" t="str">
            <v>02/28/2013</v>
          </cell>
          <cell r="O2822">
            <v>-424.48</v>
          </cell>
        </row>
        <row r="2823">
          <cell r="A2823" t="str">
            <v>Personnel Salaries &amp; Benefits</v>
          </cell>
          <cell r="B2823" t="str">
            <v>Employee Benefits</v>
          </cell>
          <cell r="C2823" t="str">
            <v>Expenses</v>
          </cell>
          <cell r="D2823" t="str">
            <v>ERROR</v>
          </cell>
          <cell r="F2823" t="str">
            <v>02/28/2013</v>
          </cell>
          <cell r="O2823">
            <v>-110.42</v>
          </cell>
        </row>
        <row r="2824">
          <cell r="A2824" t="str">
            <v>Personnel Salaries &amp; Benefits</v>
          </cell>
          <cell r="B2824" t="str">
            <v>Employee Benefits</v>
          </cell>
          <cell r="C2824" t="str">
            <v>Expenses</v>
          </cell>
          <cell r="D2824" t="str">
            <v>ERROR</v>
          </cell>
          <cell r="F2824" t="str">
            <v>02/28/2013</v>
          </cell>
          <cell r="O2824">
            <v>-25</v>
          </cell>
        </row>
        <row r="2825">
          <cell r="A2825" t="str">
            <v>Personnel Salaries &amp; Benefits</v>
          </cell>
          <cell r="B2825" t="str">
            <v>Employee Benefits</v>
          </cell>
          <cell r="C2825" t="str">
            <v>Expenses</v>
          </cell>
          <cell r="D2825" t="str">
            <v>ERROR</v>
          </cell>
          <cell r="F2825" t="str">
            <v>02/28/2013</v>
          </cell>
          <cell r="O2825">
            <v>-13.64</v>
          </cell>
        </row>
        <row r="2826">
          <cell r="A2826" t="str">
            <v>Personnel Salaries &amp; Benefits</v>
          </cell>
          <cell r="B2826" t="str">
            <v>Employee Benefits</v>
          </cell>
          <cell r="C2826" t="str">
            <v>Expenses</v>
          </cell>
          <cell r="D2826" t="str">
            <v>ERROR</v>
          </cell>
          <cell r="F2826" t="str">
            <v>02/28/2013</v>
          </cell>
          <cell r="O2826">
            <v>-310</v>
          </cell>
        </row>
        <row r="2827">
          <cell r="A2827" t="str">
            <v>Personnel Salaries &amp; Benefits</v>
          </cell>
          <cell r="B2827" t="str">
            <v>Employee Benefits</v>
          </cell>
          <cell r="C2827" t="str">
            <v>Expenses</v>
          </cell>
          <cell r="D2827" t="str">
            <v>ERROR</v>
          </cell>
          <cell r="F2827" t="str">
            <v>02/28/2013</v>
          </cell>
          <cell r="O2827">
            <v>-25.89</v>
          </cell>
        </row>
        <row r="2828">
          <cell r="A2828" t="str">
            <v>Personnel Salaries &amp; Benefits</v>
          </cell>
          <cell r="B2828" t="str">
            <v>Employee Benefits</v>
          </cell>
          <cell r="C2828" t="str">
            <v>Expenses</v>
          </cell>
          <cell r="D2828" t="str">
            <v>ERROR</v>
          </cell>
          <cell r="F2828" t="str">
            <v>02/28/2013</v>
          </cell>
          <cell r="O2828">
            <v>-5.39</v>
          </cell>
        </row>
        <row r="2829">
          <cell r="A2829" t="str">
            <v>Personnel Salaries &amp; Benefits</v>
          </cell>
          <cell r="B2829" t="str">
            <v xml:space="preserve">Contracted Staff </v>
          </cell>
          <cell r="C2829" t="str">
            <v>Expenses</v>
          </cell>
          <cell r="D2829" t="str">
            <v>ERROR</v>
          </cell>
          <cell r="F2829" t="str">
            <v>02/28/2013</v>
          </cell>
          <cell r="O2829">
            <v>600</v>
          </cell>
        </row>
        <row r="2830">
          <cell r="A2830" t="str">
            <v>Direct Student Expense</v>
          </cell>
          <cell r="B2830" t="str">
            <v>Special Education Contracted Services</v>
          </cell>
          <cell r="C2830" t="str">
            <v>Expenses</v>
          </cell>
          <cell r="D2830" t="str">
            <v>ERROR</v>
          </cell>
          <cell r="F2830" t="str">
            <v>02/28/2013</v>
          </cell>
          <cell r="O2830">
            <v>1275</v>
          </cell>
        </row>
        <row r="2831">
          <cell r="A2831" t="str">
            <v>Direct Student Expense</v>
          </cell>
          <cell r="B2831" t="str">
            <v>Miscellaneous Student Expense</v>
          </cell>
          <cell r="C2831" t="str">
            <v>Expenses</v>
          </cell>
          <cell r="D2831" t="str">
            <v>ERROR</v>
          </cell>
          <cell r="F2831" t="str">
            <v>02/28/2013</v>
          </cell>
          <cell r="O2831">
            <v>11.29</v>
          </cell>
        </row>
        <row r="2832">
          <cell r="A2832" t="str">
            <v>Office Expenses</v>
          </cell>
          <cell r="B2832" t="str">
            <v>Office Equipment Rental and Maintenance</v>
          </cell>
          <cell r="C2832" t="str">
            <v>Expenses</v>
          </cell>
          <cell r="D2832" t="str">
            <v>ERROR</v>
          </cell>
          <cell r="F2832" t="str">
            <v>02/28/2013</v>
          </cell>
          <cell r="O2832">
            <v>160</v>
          </cell>
        </row>
        <row r="2833">
          <cell r="A2833" t="str">
            <v>Office Expenses</v>
          </cell>
          <cell r="B2833" t="str">
            <v>Office Equipment Rental and Maintenance</v>
          </cell>
          <cell r="C2833" t="str">
            <v>Expenses</v>
          </cell>
          <cell r="D2833" t="str">
            <v>FFY12_Title V-b Imp Year 2</v>
          </cell>
          <cell r="F2833" t="str">
            <v>02/28/2013</v>
          </cell>
          <cell r="O2833">
            <v>918.75</v>
          </cell>
        </row>
        <row r="2834">
          <cell r="A2834" t="str">
            <v>Office Expenses</v>
          </cell>
          <cell r="B2834" t="str">
            <v>Office Equipment Rental and Maintenance</v>
          </cell>
          <cell r="C2834" t="str">
            <v>Expenses</v>
          </cell>
          <cell r="D2834" t="str">
            <v>ERROR</v>
          </cell>
          <cell r="F2834" t="str">
            <v>02/28/2013</v>
          </cell>
          <cell r="O2834">
            <v>63.12</v>
          </cell>
        </row>
        <row r="2835">
          <cell r="A2835" t="str">
            <v>Office Expenses</v>
          </cell>
          <cell r="B2835" t="str">
            <v>Legal, Accounting and Payroll Services</v>
          </cell>
          <cell r="C2835" t="str">
            <v>Expenses</v>
          </cell>
          <cell r="D2835" t="str">
            <v>ERROR</v>
          </cell>
          <cell r="F2835" t="str">
            <v>02/28/2013</v>
          </cell>
          <cell r="O2835">
            <v>3004.17</v>
          </cell>
        </row>
        <row r="2836">
          <cell r="A2836" t="str">
            <v>Office Expenses</v>
          </cell>
          <cell r="B2836" t="str">
            <v>Legal, Accounting and Payroll Services</v>
          </cell>
          <cell r="C2836" t="str">
            <v>Expenses</v>
          </cell>
          <cell r="D2836" t="str">
            <v>ERROR</v>
          </cell>
          <cell r="F2836" t="str">
            <v>02/28/2013</v>
          </cell>
          <cell r="O2836">
            <v>130.80000000000001</v>
          </cell>
        </row>
        <row r="2837">
          <cell r="A2837" t="str">
            <v>Other Current Liabilities</v>
          </cell>
          <cell r="B2837" t="str">
            <v>Payroll Liabilities</v>
          </cell>
          <cell r="C2837" t="str">
            <v>Other Current Liabilities</v>
          </cell>
          <cell r="D2837" t="str">
            <v>ERROR</v>
          </cell>
          <cell r="F2837" t="str">
            <v>02/28/2013</v>
          </cell>
          <cell r="O2837">
            <v>416.87</v>
          </cell>
        </row>
        <row r="2838">
          <cell r="A2838" t="str">
            <v>Other Current Liabilities</v>
          </cell>
          <cell r="B2838" t="str">
            <v>Payroll Liabilities</v>
          </cell>
          <cell r="C2838" t="str">
            <v>Other Current Liabilities</v>
          </cell>
          <cell r="D2838" t="str">
            <v>ERROR</v>
          </cell>
          <cell r="F2838" t="str">
            <v>02/28/2013</v>
          </cell>
          <cell r="O2838">
            <v>440.69</v>
          </cell>
        </row>
        <row r="2839">
          <cell r="A2839" t="str">
            <v>Other Government Funding/Grants</v>
          </cell>
          <cell r="B2839" t="str">
            <v>National School Lunch Program Revenue</v>
          </cell>
          <cell r="C2839" t="str">
            <v>Income</v>
          </cell>
          <cell r="D2839" t="str">
            <v>ERROR</v>
          </cell>
          <cell r="F2839" t="str">
            <v>02/28/2013</v>
          </cell>
          <cell r="O2839">
            <v>1654.66</v>
          </cell>
        </row>
        <row r="2840">
          <cell r="A2840" t="str">
            <v>Federal Entitlements</v>
          </cell>
          <cell r="B2840" t="str">
            <v>Title V-b</v>
          </cell>
          <cell r="C2840" t="str">
            <v>Income</v>
          </cell>
          <cell r="D2840" t="str">
            <v>ERROR</v>
          </cell>
          <cell r="F2840" t="str">
            <v>02/28/2013</v>
          </cell>
          <cell r="O2840">
            <v>13436.35</v>
          </cell>
        </row>
        <row r="2841">
          <cell r="A2841" t="str">
            <v>Personnel Salaries &amp; Benefits</v>
          </cell>
          <cell r="B2841" t="str">
            <v>Principal/Executive Salary</v>
          </cell>
          <cell r="C2841" t="str">
            <v>Expenses</v>
          </cell>
          <cell r="D2841" t="str">
            <v>ERROR</v>
          </cell>
          <cell r="F2841" t="str">
            <v>02/28/2013</v>
          </cell>
          <cell r="O2841">
            <v>-1038.48</v>
          </cell>
        </row>
        <row r="2842">
          <cell r="A2842" t="str">
            <v>Personnel Salaries &amp; Benefits</v>
          </cell>
          <cell r="B2842" t="str">
            <v>Principal/Executive Salary</v>
          </cell>
          <cell r="C2842" t="str">
            <v>Expenses</v>
          </cell>
          <cell r="D2842" t="str">
            <v>ERROR</v>
          </cell>
          <cell r="F2842" t="str">
            <v>02/28/2013</v>
          </cell>
          <cell r="O2842">
            <v>1038.48</v>
          </cell>
        </row>
        <row r="2843">
          <cell r="A2843" t="str">
            <v>Personnel Salaries &amp; Benefits</v>
          </cell>
          <cell r="B2843" t="str">
            <v>Principal/Executive Salary</v>
          </cell>
          <cell r="C2843" t="str">
            <v>Expenses</v>
          </cell>
          <cell r="D2843" t="str">
            <v>ERROR</v>
          </cell>
          <cell r="F2843" t="str">
            <v>02/28/2013</v>
          </cell>
          <cell r="O2843">
            <v>1307.8399999999999</v>
          </cell>
        </row>
        <row r="2844">
          <cell r="A2844" t="str">
            <v>Personnel Salaries &amp; Benefits</v>
          </cell>
          <cell r="B2844" t="str">
            <v>Principal/Executive Salary</v>
          </cell>
          <cell r="C2844" t="str">
            <v>Expenses</v>
          </cell>
          <cell r="D2844" t="str">
            <v>ERROR</v>
          </cell>
          <cell r="F2844" t="str">
            <v>02/28/2013</v>
          </cell>
          <cell r="O2844">
            <v>1730.8</v>
          </cell>
        </row>
        <row r="2845">
          <cell r="A2845" t="str">
            <v>Personnel Salaries &amp; Benefits</v>
          </cell>
          <cell r="B2845" t="str">
            <v>Principal/Executive Salary</v>
          </cell>
          <cell r="C2845" t="str">
            <v>Expenses</v>
          </cell>
          <cell r="D2845" t="str">
            <v>ERROR</v>
          </cell>
          <cell r="F2845" t="str">
            <v>02/28/2013</v>
          </cell>
          <cell r="O2845">
            <v>3218.75</v>
          </cell>
        </row>
        <row r="2846">
          <cell r="A2846" t="str">
            <v>Personnel Salaries &amp; Benefits</v>
          </cell>
          <cell r="B2846" t="str">
            <v>Principal/Executive Salary</v>
          </cell>
          <cell r="C2846" t="str">
            <v>Expenses</v>
          </cell>
          <cell r="D2846" t="str">
            <v>ERROR</v>
          </cell>
          <cell r="F2846" t="str">
            <v>02/28/2013</v>
          </cell>
          <cell r="O2846">
            <v>2000</v>
          </cell>
        </row>
        <row r="2847">
          <cell r="A2847" t="str">
            <v>Personnel Salaries &amp; Benefits</v>
          </cell>
          <cell r="B2847" t="str">
            <v>Teachers Salaries</v>
          </cell>
          <cell r="C2847" t="str">
            <v>Expenses</v>
          </cell>
          <cell r="D2847" t="str">
            <v>ERROR</v>
          </cell>
          <cell r="F2847" t="str">
            <v>02/28/2013</v>
          </cell>
          <cell r="O2847">
            <v>2208.33</v>
          </cell>
        </row>
        <row r="2848">
          <cell r="A2848" t="str">
            <v>Personnel Salaries &amp; Benefits</v>
          </cell>
          <cell r="B2848" t="str">
            <v>Teacher Aides/Assistance Salaries</v>
          </cell>
          <cell r="C2848" t="str">
            <v>Expenses</v>
          </cell>
          <cell r="D2848" t="str">
            <v>ERROR</v>
          </cell>
          <cell r="F2848" t="str">
            <v>02/28/2013</v>
          </cell>
          <cell r="O2848">
            <v>1408.33</v>
          </cell>
        </row>
        <row r="2849">
          <cell r="A2849" t="str">
            <v>Personnel Salaries &amp; Benefits</v>
          </cell>
          <cell r="B2849" t="str">
            <v>Teacher Aides/Assistance Salaries</v>
          </cell>
          <cell r="C2849" t="str">
            <v>Expenses</v>
          </cell>
          <cell r="D2849" t="str">
            <v>ERROR</v>
          </cell>
          <cell r="F2849" t="str">
            <v>02/28/2013</v>
          </cell>
          <cell r="O2849">
            <v>1300</v>
          </cell>
        </row>
        <row r="2850">
          <cell r="A2850" t="str">
            <v>Personnel Salaries &amp; Benefits</v>
          </cell>
          <cell r="B2850" t="str">
            <v>Other Education Professionals Salaries</v>
          </cell>
          <cell r="C2850" t="str">
            <v>Expenses</v>
          </cell>
          <cell r="D2850" t="str">
            <v>ERROR</v>
          </cell>
          <cell r="F2850" t="str">
            <v>02/28/2013</v>
          </cell>
          <cell r="O2850">
            <v>1083.33</v>
          </cell>
        </row>
        <row r="2851">
          <cell r="A2851" t="str">
            <v>Personnel Salaries &amp; Benefits</v>
          </cell>
          <cell r="B2851" t="str">
            <v>Other Education Professionals Salaries</v>
          </cell>
          <cell r="C2851" t="str">
            <v>Expenses</v>
          </cell>
          <cell r="D2851" t="str">
            <v>ERROR</v>
          </cell>
          <cell r="F2851" t="str">
            <v>02/28/2013</v>
          </cell>
          <cell r="O2851">
            <v>203.4</v>
          </cell>
        </row>
        <row r="2852">
          <cell r="A2852" t="str">
            <v>Personnel Salaries &amp; Benefits</v>
          </cell>
          <cell r="B2852" t="str">
            <v>Other Education Professionals Salaries</v>
          </cell>
          <cell r="C2852" t="str">
            <v>Expenses</v>
          </cell>
          <cell r="D2852" t="str">
            <v>ERROR</v>
          </cell>
          <cell r="F2852" t="str">
            <v>02/28/2013</v>
          </cell>
          <cell r="O2852">
            <v>584.6</v>
          </cell>
        </row>
        <row r="2853">
          <cell r="A2853" t="str">
            <v>Personnel Salaries &amp; Benefits</v>
          </cell>
          <cell r="B2853" t="str">
            <v>Other Education Professionals Salaries</v>
          </cell>
          <cell r="C2853" t="str">
            <v>Expenses</v>
          </cell>
          <cell r="D2853" t="str">
            <v>ERROR</v>
          </cell>
          <cell r="F2853" t="str">
            <v>02/28/2013</v>
          </cell>
          <cell r="O2853">
            <v>560.64</v>
          </cell>
        </row>
        <row r="2854">
          <cell r="A2854" t="str">
            <v>Personnel Salaries &amp; Benefits</v>
          </cell>
          <cell r="B2854" t="str">
            <v>Business/Operations Salaries</v>
          </cell>
          <cell r="C2854" t="str">
            <v>Expenses</v>
          </cell>
          <cell r="D2854" t="str">
            <v>ERROR</v>
          </cell>
          <cell r="F2854" t="str">
            <v>02/28/2013</v>
          </cell>
          <cell r="O2854">
            <v>1250</v>
          </cell>
        </row>
        <row r="2855">
          <cell r="A2855" t="str">
            <v>Personnel Salaries &amp; Benefits</v>
          </cell>
          <cell r="B2855" t="str">
            <v>Employee Benefits</v>
          </cell>
          <cell r="C2855" t="str">
            <v>Expenses</v>
          </cell>
          <cell r="D2855" t="str">
            <v>ERROR</v>
          </cell>
          <cell r="F2855" t="str">
            <v>02/28/2013</v>
          </cell>
          <cell r="O2855">
            <v>2698.51</v>
          </cell>
        </row>
        <row r="2856">
          <cell r="A2856" t="str">
            <v>Personnel Salaries &amp; Benefits</v>
          </cell>
          <cell r="B2856" t="str">
            <v>Employee Benefits</v>
          </cell>
          <cell r="C2856" t="str">
            <v>Expenses</v>
          </cell>
          <cell r="D2856" t="str">
            <v>ERROR</v>
          </cell>
          <cell r="F2856" t="str">
            <v>02/28/2013</v>
          </cell>
          <cell r="O2856">
            <v>1023.08</v>
          </cell>
        </row>
        <row r="2857">
          <cell r="A2857" t="str">
            <v>Personnel Salaries &amp; Benefits</v>
          </cell>
          <cell r="B2857" t="str">
            <v>Employee Benefits</v>
          </cell>
          <cell r="C2857" t="str">
            <v>Expenses</v>
          </cell>
          <cell r="D2857" t="str">
            <v>ERROR</v>
          </cell>
          <cell r="F2857" t="str">
            <v>02/28/2013</v>
          </cell>
          <cell r="O2857">
            <v>239.27</v>
          </cell>
        </row>
        <row r="2858">
          <cell r="A2858" t="str">
            <v>Personnel Salaries &amp; Benefits</v>
          </cell>
          <cell r="B2858" t="str">
            <v>Employee Benefits</v>
          </cell>
          <cell r="C2858" t="str">
            <v>Expenses</v>
          </cell>
          <cell r="D2858" t="str">
            <v>ERROR</v>
          </cell>
          <cell r="F2858" t="str">
            <v>02/28/2013</v>
          </cell>
          <cell r="O2858">
            <v>365.72</v>
          </cell>
        </row>
        <row r="2859">
          <cell r="A2859" t="str">
            <v>Federal Entitlements</v>
          </cell>
          <cell r="B2859" t="str">
            <v>Title I-a</v>
          </cell>
          <cell r="C2859" t="str">
            <v>Income</v>
          </cell>
          <cell r="D2859" t="str">
            <v>ERROR</v>
          </cell>
          <cell r="F2859" t="str">
            <v>02/28/2013</v>
          </cell>
          <cell r="O2859">
            <v>7717.61</v>
          </cell>
        </row>
        <row r="2860">
          <cell r="A2860" t="str">
            <v>Federal Entitlements</v>
          </cell>
          <cell r="B2860" t="str">
            <v>Title II-a</v>
          </cell>
          <cell r="C2860" t="str">
            <v>Income</v>
          </cell>
          <cell r="D2860" t="str">
            <v>ERROR</v>
          </cell>
          <cell r="F2860" t="str">
            <v>02/28/2013</v>
          </cell>
          <cell r="O2860">
            <v>1773.28</v>
          </cell>
        </row>
        <row r="2861">
          <cell r="A2861" t="str">
            <v>Depreciation</v>
          </cell>
          <cell r="B2861" t="str">
            <v>Depreciation Expense</v>
          </cell>
          <cell r="C2861" t="str">
            <v>Expenses</v>
          </cell>
          <cell r="D2861" t="str">
            <v>ERROR</v>
          </cell>
          <cell r="F2861" t="str">
            <v>02/28/2013</v>
          </cell>
          <cell r="O2861">
            <v>5612.24</v>
          </cell>
        </row>
        <row r="2862">
          <cell r="A2862" t="str">
            <v>Accounts Receivable</v>
          </cell>
          <cell r="B2862" t="str">
            <v>Accounts Receivable</v>
          </cell>
          <cell r="C2862" t="str">
            <v>Accounts Receivable</v>
          </cell>
          <cell r="D2862" t="str">
            <v>ERROR</v>
          </cell>
          <cell r="F2862" t="str">
            <v>02/28/2013</v>
          </cell>
          <cell r="O2862">
            <v>1773.28</v>
          </cell>
        </row>
        <row r="2863">
          <cell r="A2863" t="str">
            <v>Accounts Receivable</v>
          </cell>
          <cell r="B2863" t="str">
            <v>Accounts Receivable</v>
          </cell>
          <cell r="C2863" t="str">
            <v>Accounts Receivable</v>
          </cell>
          <cell r="D2863" t="str">
            <v>ERROR</v>
          </cell>
          <cell r="F2863" t="str">
            <v>02/28/2013</v>
          </cell>
          <cell r="O2863">
            <v>7717.61</v>
          </cell>
        </row>
        <row r="2864">
          <cell r="A2864" t="str">
            <v>Accounts Receivable</v>
          </cell>
          <cell r="B2864" t="str">
            <v>Accounts Receivable</v>
          </cell>
          <cell r="C2864" t="str">
            <v>Accounts Receivable</v>
          </cell>
          <cell r="D2864" t="str">
            <v>ERROR</v>
          </cell>
          <cell r="F2864" t="str">
            <v>02/28/2013</v>
          </cell>
          <cell r="O2864">
            <v>13436.35</v>
          </cell>
        </row>
        <row r="2865">
          <cell r="A2865" t="str">
            <v>Accounts Receivable</v>
          </cell>
          <cell r="B2865" t="str">
            <v>Accounts Receivable</v>
          </cell>
          <cell r="C2865" t="str">
            <v>Accounts Receivable</v>
          </cell>
          <cell r="D2865" t="str">
            <v>ERROR</v>
          </cell>
          <cell r="F2865" t="str">
            <v>02/28/2013</v>
          </cell>
          <cell r="O2865">
            <v>1654.66</v>
          </cell>
        </row>
        <row r="2866">
          <cell r="A2866" t="str">
            <v>Other Current Assets</v>
          </cell>
          <cell r="B2866" t="str">
            <v>Prepaid Expenses</v>
          </cell>
          <cell r="C2866" t="str">
            <v>Other Current Assets</v>
          </cell>
          <cell r="D2866" t="str">
            <v>ERROR</v>
          </cell>
          <cell r="F2866" t="str">
            <v>02/28/2013</v>
          </cell>
          <cell r="O2866">
            <v>-2698.51</v>
          </cell>
        </row>
        <row r="2867">
          <cell r="A2867" t="str">
            <v>Accounts Payable</v>
          </cell>
          <cell r="B2867" t="str">
            <v>Accounts Payable</v>
          </cell>
          <cell r="C2867" t="str">
            <v>Accounts Payable</v>
          </cell>
          <cell r="D2867" t="str">
            <v>ERROR</v>
          </cell>
          <cell r="F2867" t="str">
            <v>02/28/2013</v>
          </cell>
          <cell r="O2867">
            <v>1078.75</v>
          </cell>
        </row>
        <row r="2868">
          <cell r="A2868" t="str">
            <v>Accounts Payable</v>
          </cell>
          <cell r="B2868" t="str">
            <v>Accounts Payable</v>
          </cell>
          <cell r="C2868" t="str">
            <v>Accounts Payable</v>
          </cell>
          <cell r="D2868" t="str">
            <v>ERROR</v>
          </cell>
          <cell r="F2868" t="str">
            <v>02/28/2013</v>
          </cell>
          <cell r="O2868">
            <v>3004.17</v>
          </cell>
        </row>
        <row r="2869">
          <cell r="A2869" t="str">
            <v>Accounts Payable</v>
          </cell>
          <cell r="B2869" t="str">
            <v>Accounts Payable</v>
          </cell>
          <cell r="C2869" t="str">
            <v>Accounts Payable</v>
          </cell>
          <cell r="D2869" t="str">
            <v>ERROR</v>
          </cell>
          <cell r="F2869" t="str">
            <v>02/28/2013</v>
          </cell>
          <cell r="O2869">
            <v>63.12</v>
          </cell>
        </row>
        <row r="2870">
          <cell r="A2870" t="str">
            <v>Accounts Payable</v>
          </cell>
          <cell r="B2870" t="str">
            <v>Accounts Payable</v>
          </cell>
          <cell r="C2870" t="str">
            <v>Accounts Payable</v>
          </cell>
          <cell r="D2870" t="str">
            <v>ERROR</v>
          </cell>
          <cell r="F2870" t="str">
            <v>02/28/2013</v>
          </cell>
          <cell r="O2870">
            <v>11.29</v>
          </cell>
        </row>
        <row r="2871">
          <cell r="A2871" t="str">
            <v>Accounts Payable</v>
          </cell>
          <cell r="B2871" t="str">
            <v>Accounts Payable</v>
          </cell>
          <cell r="C2871" t="str">
            <v>Accounts Payable</v>
          </cell>
          <cell r="D2871" t="str">
            <v>ERROR</v>
          </cell>
          <cell r="F2871" t="str">
            <v>02/28/2013</v>
          </cell>
          <cell r="O2871">
            <v>165</v>
          </cell>
        </row>
        <row r="2872">
          <cell r="A2872" t="str">
            <v>Accounts Payable</v>
          </cell>
          <cell r="B2872" t="str">
            <v>Accounts Payable</v>
          </cell>
          <cell r="C2872" t="str">
            <v>Accounts Payable</v>
          </cell>
          <cell r="D2872" t="str">
            <v>ERROR</v>
          </cell>
          <cell r="F2872" t="str">
            <v>02/28/2013</v>
          </cell>
          <cell r="O2872">
            <v>1275</v>
          </cell>
        </row>
        <row r="2873">
          <cell r="A2873" t="str">
            <v>Accounts Payable</v>
          </cell>
          <cell r="B2873" t="str">
            <v>Accounts Payable</v>
          </cell>
          <cell r="C2873" t="str">
            <v>Accounts Payable</v>
          </cell>
          <cell r="D2873" t="str">
            <v>ERROR</v>
          </cell>
          <cell r="F2873" t="str">
            <v>02/28/2013</v>
          </cell>
          <cell r="O2873">
            <v>600</v>
          </cell>
        </row>
        <row r="2874">
          <cell r="A2874" t="str">
            <v>Office Expenses</v>
          </cell>
          <cell r="B2874" t="str">
            <v>Other Office Expense</v>
          </cell>
          <cell r="C2874" t="str">
            <v>Expenses</v>
          </cell>
          <cell r="D2874" t="str">
            <v>ERROR</v>
          </cell>
          <cell r="F2874" t="str">
            <v>02/28/2013</v>
          </cell>
          <cell r="O2874">
            <v>165</v>
          </cell>
        </row>
        <row r="2875">
          <cell r="A2875" t="str">
            <v>Cash</v>
          </cell>
          <cell r="B2875" t="str">
            <v>Checking/Savings</v>
          </cell>
          <cell r="C2875" t="str">
            <v>Bank</v>
          </cell>
          <cell r="D2875" t="str">
            <v>ERROR</v>
          </cell>
          <cell r="F2875" t="str">
            <v>03/01/2013</v>
          </cell>
          <cell r="O2875">
            <v>4726</v>
          </cell>
        </row>
        <row r="2876">
          <cell r="A2876" t="str">
            <v>Private Grants &amp; Donations</v>
          </cell>
          <cell r="B2876" t="str">
            <v>Private Grants &amp; Donations</v>
          </cell>
          <cell r="C2876" t="str">
            <v>Income</v>
          </cell>
          <cell r="D2876" t="str">
            <v>ERROR</v>
          </cell>
          <cell r="F2876" t="str">
            <v>03/01/2013</v>
          </cell>
          <cell r="O2876">
            <v>20</v>
          </cell>
        </row>
        <row r="2877">
          <cell r="A2877" t="str">
            <v>Cash</v>
          </cell>
          <cell r="B2877" t="str">
            <v>Checking/Savings</v>
          </cell>
          <cell r="C2877" t="str">
            <v>Bank</v>
          </cell>
          <cell r="D2877" t="str">
            <v>ERROR</v>
          </cell>
          <cell r="F2877" t="str">
            <v>03/01/2013</v>
          </cell>
          <cell r="O2877">
            <v>-330</v>
          </cell>
        </row>
        <row r="2878">
          <cell r="A2878" t="str">
            <v>Cash</v>
          </cell>
          <cell r="B2878" t="str">
            <v>Checking/Savings</v>
          </cell>
          <cell r="C2878" t="str">
            <v>Bank</v>
          </cell>
          <cell r="D2878" t="str">
            <v>ERROR</v>
          </cell>
          <cell r="F2878" t="str">
            <v>03/01/2013</v>
          </cell>
          <cell r="O2878">
            <v>-4726</v>
          </cell>
        </row>
        <row r="2879">
          <cell r="A2879" t="str">
            <v>Cash</v>
          </cell>
          <cell r="B2879" t="str">
            <v>Checking/Savings</v>
          </cell>
          <cell r="C2879" t="str">
            <v>Bank</v>
          </cell>
          <cell r="D2879" t="str">
            <v>ERROR</v>
          </cell>
          <cell r="F2879" t="str">
            <v>03/01/2013</v>
          </cell>
          <cell r="O2879">
            <v>-440.69</v>
          </cell>
        </row>
        <row r="2880">
          <cell r="A2880" t="str">
            <v>Cash</v>
          </cell>
          <cell r="B2880" t="str">
            <v>Checking/Savings</v>
          </cell>
          <cell r="C2880" t="str">
            <v>Bank</v>
          </cell>
          <cell r="D2880" t="str">
            <v>ERROR</v>
          </cell>
          <cell r="F2880" t="str">
            <v>03/01/2013</v>
          </cell>
          <cell r="O2880">
            <v>20</v>
          </cell>
        </row>
        <row r="2881">
          <cell r="A2881" t="str">
            <v>Occupancy Expenses</v>
          </cell>
          <cell r="B2881" t="str">
            <v>Rent</v>
          </cell>
          <cell r="C2881" t="str">
            <v>Expenses</v>
          </cell>
          <cell r="D2881" t="str">
            <v>ERROR</v>
          </cell>
          <cell r="F2881" t="str">
            <v>03/01/2013</v>
          </cell>
          <cell r="O2881">
            <v>11600</v>
          </cell>
        </row>
        <row r="2882">
          <cell r="A2882" t="str">
            <v>Occupancy Expenses</v>
          </cell>
          <cell r="B2882" t="str">
            <v>Utilities</v>
          </cell>
          <cell r="C2882" t="str">
            <v>Expenses</v>
          </cell>
          <cell r="D2882" t="str">
            <v>ERROR</v>
          </cell>
          <cell r="F2882" t="str">
            <v>03/01/2013</v>
          </cell>
          <cell r="O2882">
            <v>464.6</v>
          </cell>
        </row>
        <row r="2883">
          <cell r="A2883" t="str">
            <v>Occupancy Expenses</v>
          </cell>
          <cell r="B2883" t="str">
            <v>Contracted Building Services</v>
          </cell>
          <cell r="C2883" t="str">
            <v>Expenses</v>
          </cell>
          <cell r="D2883" t="str">
            <v>ERROR</v>
          </cell>
          <cell r="F2883" t="str">
            <v>03/01/2013</v>
          </cell>
          <cell r="O2883">
            <v>1300.04</v>
          </cell>
        </row>
        <row r="2884">
          <cell r="A2884" t="str">
            <v>Occupancy Expenses</v>
          </cell>
          <cell r="B2884" t="str">
            <v>Contracted Building Services</v>
          </cell>
          <cell r="C2884" t="str">
            <v>Expenses</v>
          </cell>
          <cell r="D2884" t="str">
            <v>ERROR</v>
          </cell>
          <cell r="F2884" t="str">
            <v>03/01/2013</v>
          </cell>
          <cell r="O2884">
            <v>115</v>
          </cell>
        </row>
        <row r="2885">
          <cell r="A2885" t="str">
            <v>Office Expenses</v>
          </cell>
          <cell r="B2885" t="str">
            <v>Office Equipment Rental and Maintenance</v>
          </cell>
          <cell r="C2885" t="str">
            <v>Expenses</v>
          </cell>
          <cell r="D2885" t="str">
            <v>ERROR</v>
          </cell>
          <cell r="F2885" t="str">
            <v>03/01/2013</v>
          </cell>
          <cell r="O2885">
            <v>101.27</v>
          </cell>
        </row>
        <row r="2886">
          <cell r="A2886" t="str">
            <v>Accounts Payable</v>
          </cell>
          <cell r="B2886" t="str">
            <v>Accounts Payable</v>
          </cell>
          <cell r="C2886" t="str">
            <v>Accounts Payable</v>
          </cell>
          <cell r="D2886" t="str">
            <v>ERROR</v>
          </cell>
          <cell r="F2886" t="str">
            <v>03/01/2013</v>
          </cell>
          <cell r="O2886">
            <v>-4396</v>
          </cell>
        </row>
        <row r="2887">
          <cell r="A2887" t="str">
            <v>Accounts Payable</v>
          </cell>
          <cell r="B2887" t="str">
            <v>Accounts Payable</v>
          </cell>
          <cell r="C2887" t="str">
            <v>Accounts Payable</v>
          </cell>
          <cell r="D2887" t="str">
            <v>ERROR</v>
          </cell>
          <cell r="F2887" t="str">
            <v>03/01/2013</v>
          </cell>
          <cell r="O2887">
            <v>-330</v>
          </cell>
        </row>
        <row r="2888">
          <cell r="A2888" t="str">
            <v>Accounts Payable</v>
          </cell>
          <cell r="B2888" t="str">
            <v>Accounts Payable</v>
          </cell>
          <cell r="C2888" t="str">
            <v>Accounts Payable</v>
          </cell>
          <cell r="D2888" t="str">
            <v>ERROR</v>
          </cell>
          <cell r="F2888" t="str">
            <v>03/01/2013</v>
          </cell>
          <cell r="O2888">
            <v>464.6</v>
          </cell>
        </row>
        <row r="2889">
          <cell r="A2889" t="str">
            <v>Accounts Payable</v>
          </cell>
          <cell r="B2889" t="str">
            <v>Accounts Payable</v>
          </cell>
          <cell r="C2889" t="str">
            <v>Accounts Payable</v>
          </cell>
          <cell r="D2889" t="str">
            <v>ERROR</v>
          </cell>
          <cell r="F2889" t="str">
            <v>03/01/2013</v>
          </cell>
          <cell r="O2889">
            <v>11600</v>
          </cell>
        </row>
        <row r="2890">
          <cell r="A2890" t="str">
            <v>Accounts Payable</v>
          </cell>
          <cell r="B2890" t="str">
            <v>Accounts Payable</v>
          </cell>
          <cell r="C2890" t="str">
            <v>Accounts Payable</v>
          </cell>
          <cell r="D2890" t="str">
            <v>ERROR</v>
          </cell>
          <cell r="F2890" t="str">
            <v>03/01/2013</v>
          </cell>
          <cell r="O2890">
            <v>101.27</v>
          </cell>
        </row>
        <row r="2891">
          <cell r="A2891" t="str">
            <v>Accounts Payable</v>
          </cell>
          <cell r="B2891" t="str">
            <v>Accounts Payable</v>
          </cell>
          <cell r="C2891" t="str">
            <v>Accounts Payable</v>
          </cell>
          <cell r="D2891" t="str">
            <v>ERROR</v>
          </cell>
          <cell r="F2891" t="str">
            <v>03/01/2013</v>
          </cell>
          <cell r="O2891">
            <v>115</v>
          </cell>
        </row>
        <row r="2892">
          <cell r="A2892" t="str">
            <v>Accounts Payable</v>
          </cell>
          <cell r="B2892" t="str">
            <v>Accounts Payable</v>
          </cell>
          <cell r="C2892" t="str">
            <v>Accounts Payable</v>
          </cell>
          <cell r="D2892" t="str">
            <v>ERROR</v>
          </cell>
          <cell r="F2892" t="str">
            <v>03/01/2013</v>
          </cell>
          <cell r="O2892">
            <v>1300.04</v>
          </cell>
        </row>
        <row r="2893">
          <cell r="A2893" t="str">
            <v>Other Current Liabilities</v>
          </cell>
          <cell r="B2893" t="str">
            <v>Payroll Liabilities</v>
          </cell>
          <cell r="C2893" t="str">
            <v>Other Current Liabilities</v>
          </cell>
          <cell r="D2893" t="str">
            <v>ERROR</v>
          </cell>
          <cell r="F2893" t="str">
            <v>03/01/2013</v>
          </cell>
          <cell r="O2893">
            <v>-440.69</v>
          </cell>
        </row>
        <row r="2894">
          <cell r="A2894" t="str">
            <v>Cash</v>
          </cell>
          <cell r="B2894" t="str">
            <v>Checking/Savings</v>
          </cell>
          <cell r="C2894" t="str">
            <v>Bank</v>
          </cell>
          <cell r="D2894" t="str">
            <v>ERROR</v>
          </cell>
          <cell r="F2894" t="str">
            <v>03/01/2013</v>
          </cell>
          <cell r="O2894">
            <v>-4396</v>
          </cell>
        </row>
        <row r="2895">
          <cell r="A2895" t="str">
            <v>Office Expenses</v>
          </cell>
          <cell r="B2895" t="str">
            <v>Legal, Accounting and Payroll Services</v>
          </cell>
          <cell r="C2895" t="str">
            <v>Expenses</v>
          </cell>
          <cell r="D2895" t="str">
            <v>ERROR</v>
          </cell>
          <cell r="F2895" t="str">
            <v>03/03/2013</v>
          </cell>
          <cell r="O2895">
            <v>42.35</v>
          </cell>
        </row>
        <row r="2896">
          <cell r="A2896" t="str">
            <v>Other Current Liabilities</v>
          </cell>
          <cell r="B2896" t="str">
            <v>Credit Card</v>
          </cell>
          <cell r="C2896" t="str">
            <v>Credit Card</v>
          </cell>
          <cell r="D2896" t="str">
            <v>ERROR</v>
          </cell>
          <cell r="F2896" t="str">
            <v>03/03/2013</v>
          </cell>
          <cell r="O2896">
            <v>42.35</v>
          </cell>
        </row>
        <row r="2897">
          <cell r="A2897" t="str">
            <v>Other Current Liabilities</v>
          </cell>
          <cell r="B2897" t="str">
            <v>Credit Card</v>
          </cell>
          <cell r="C2897" t="str">
            <v>Credit Card</v>
          </cell>
          <cell r="D2897" t="str">
            <v>ERROR</v>
          </cell>
          <cell r="F2897" t="str">
            <v>03/04/2013</v>
          </cell>
          <cell r="O2897">
            <v>13.73</v>
          </cell>
        </row>
        <row r="2898">
          <cell r="A2898" t="str">
            <v>Other Current Liabilities</v>
          </cell>
          <cell r="B2898" t="str">
            <v>Payroll Liabilities</v>
          </cell>
          <cell r="C2898" t="str">
            <v>Other Current Liabilities</v>
          </cell>
          <cell r="D2898" t="str">
            <v>ERROR</v>
          </cell>
          <cell r="F2898" t="str">
            <v>03/04/2013</v>
          </cell>
          <cell r="O2898">
            <v>-354.62</v>
          </cell>
        </row>
        <row r="2899">
          <cell r="A2899" t="str">
            <v>Other Current Liabilities</v>
          </cell>
          <cell r="B2899" t="str">
            <v>Credit Card</v>
          </cell>
          <cell r="C2899" t="str">
            <v>Credit Card</v>
          </cell>
          <cell r="D2899" t="str">
            <v>ERROR</v>
          </cell>
          <cell r="F2899" t="str">
            <v>03/04/2013</v>
          </cell>
          <cell r="O2899">
            <v>26.5</v>
          </cell>
        </row>
        <row r="2900">
          <cell r="A2900" t="str">
            <v>Cash</v>
          </cell>
          <cell r="B2900" t="str">
            <v>Checking/Savings</v>
          </cell>
          <cell r="C2900" t="str">
            <v>Bank</v>
          </cell>
          <cell r="D2900" t="str">
            <v>ERROR</v>
          </cell>
          <cell r="F2900" t="str">
            <v>03/04/2013</v>
          </cell>
          <cell r="O2900">
            <v>-528.76</v>
          </cell>
        </row>
        <row r="2901">
          <cell r="A2901" t="str">
            <v>Cash</v>
          </cell>
          <cell r="B2901" t="str">
            <v>Checking/Savings</v>
          </cell>
          <cell r="C2901" t="str">
            <v>Bank</v>
          </cell>
          <cell r="D2901" t="str">
            <v>ERROR</v>
          </cell>
          <cell r="F2901" t="str">
            <v>03/04/2013</v>
          </cell>
          <cell r="O2901">
            <v>-229.16</v>
          </cell>
        </row>
        <row r="2902">
          <cell r="A2902" t="str">
            <v>Cash</v>
          </cell>
          <cell r="B2902" t="str">
            <v>Checking/Savings</v>
          </cell>
          <cell r="C2902" t="str">
            <v>Bank</v>
          </cell>
          <cell r="D2902" t="str">
            <v>ERROR</v>
          </cell>
          <cell r="F2902" t="str">
            <v>03/04/2013</v>
          </cell>
          <cell r="O2902">
            <v>-354.62</v>
          </cell>
        </row>
        <row r="2903">
          <cell r="A2903" t="str">
            <v>Personnel Salaries &amp; Benefits</v>
          </cell>
          <cell r="B2903" t="str">
            <v>Employee Benefits</v>
          </cell>
          <cell r="C2903" t="str">
            <v>Expenses</v>
          </cell>
          <cell r="D2903" t="str">
            <v>ERROR</v>
          </cell>
          <cell r="F2903" t="str">
            <v>03/04/2013</v>
          </cell>
          <cell r="O2903">
            <v>528.76</v>
          </cell>
        </row>
        <row r="2904">
          <cell r="A2904" t="str">
            <v>Personnel Salaries &amp; Benefits</v>
          </cell>
          <cell r="B2904" t="str">
            <v>Employee Benefits</v>
          </cell>
          <cell r="C2904" t="str">
            <v>Expenses</v>
          </cell>
          <cell r="D2904" t="str">
            <v>ERROR</v>
          </cell>
          <cell r="F2904" t="str">
            <v>03/04/2013</v>
          </cell>
          <cell r="O2904">
            <v>229.16</v>
          </cell>
        </row>
        <row r="2905">
          <cell r="A2905" t="str">
            <v>Direct Student Expense</v>
          </cell>
          <cell r="B2905" t="str">
            <v>Student Supplies and Materials</v>
          </cell>
          <cell r="C2905" t="str">
            <v>Expenses</v>
          </cell>
          <cell r="D2905" t="str">
            <v>ERROR</v>
          </cell>
          <cell r="F2905" t="str">
            <v>03/04/2013</v>
          </cell>
          <cell r="O2905">
            <v>120.17</v>
          </cell>
        </row>
        <row r="2906">
          <cell r="A2906" t="str">
            <v>Direct Student Expense</v>
          </cell>
          <cell r="B2906" t="str">
            <v>Student Supplies and Materials</v>
          </cell>
          <cell r="C2906" t="str">
            <v>Expenses</v>
          </cell>
          <cell r="D2906" t="str">
            <v>ERROR</v>
          </cell>
          <cell r="F2906" t="str">
            <v>03/04/2013</v>
          </cell>
          <cell r="O2906">
            <v>26.5</v>
          </cell>
        </row>
        <row r="2907">
          <cell r="A2907" t="str">
            <v>Direct Student Expense</v>
          </cell>
          <cell r="B2907" t="str">
            <v>Special Education Contracted Services</v>
          </cell>
          <cell r="C2907" t="str">
            <v>Expenses</v>
          </cell>
          <cell r="D2907" t="str">
            <v>ERROR</v>
          </cell>
          <cell r="F2907" t="str">
            <v>03/04/2013</v>
          </cell>
          <cell r="O2907">
            <v>600</v>
          </cell>
        </row>
        <row r="2908">
          <cell r="A2908" t="str">
            <v>Direct Student Expense</v>
          </cell>
          <cell r="B2908" t="str">
            <v>Special Education Contracted Services</v>
          </cell>
          <cell r="C2908" t="str">
            <v>Expenses</v>
          </cell>
          <cell r="D2908" t="str">
            <v>ERROR</v>
          </cell>
          <cell r="F2908" t="str">
            <v>03/04/2013</v>
          </cell>
          <cell r="O2908">
            <v>573.75</v>
          </cell>
        </row>
        <row r="2909">
          <cell r="A2909" t="str">
            <v>Office Expenses</v>
          </cell>
          <cell r="B2909" t="str">
            <v>Telephone/Telecommunications</v>
          </cell>
          <cell r="C2909" t="str">
            <v>Expenses</v>
          </cell>
          <cell r="D2909" t="str">
            <v>ERROR</v>
          </cell>
          <cell r="F2909" t="str">
            <v>03/04/2013</v>
          </cell>
          <cell r="O2909">
            <v>257.81</v>
          </cell>
        </row>
        <row r="2910">
          <cell r="A2910" t="str">
            <v>Office Expenses</v>
          </cell>
          <cell r="B2910" t="str">
            <v>Other Office Expense</v>
          </cell>
          <cell r="C2910" t="str">
            <v>Expenses</v>
          </cell>
          <cell r="D2910" t="str">
            <v>ERROR</v>
          </cell>
          <cell r="F2910" t="str">
            <v>03/04/2013</v>
          </cell>
          <cell r="O2910">
            <v>13.73</v>
          </cell>
        </row>
        <row r="2911">
          <cell r="A2911" t="str">
            <v>Accounts Payable</v>
          </cell>
          <cell r="B2911" t="str">
            <v>Accounts Payable</v>
          </cell>
          <cell r="C2911" t="str">
            <v>Accounts Payable</v>
          </cell>
          <cell r="D2911" t="str">
            <v>ERROR</v>
          </cell>
          <cell r="F2911" t="str">
            <v>03/04/2013</v>
          </cell>
          <cell r="O2911">
            <v>257.81</v>
          </cell>
        </row>
        <row r="2912">
          <cell r="A2912" t="str">
            <v>Accounts Payable</v>
          </cell>
          <cell r="B2912" t="str">
            <v>Accounts Payable</v>
          </cell>
          <cell r="C2912" t="str">
            <v>Accounts Payable</v>
          </cell>
          <cell r="D2912" t="str">
            <v>ERROR</v>
          </cell>
          <cell r="F2912" t="str">
            <v>03/04/2013</v>
          </cell>
          <cell r="O2912">
            <v>600</v>
          </cell>
        </row>
        <row r="2913">
          <cell r="A2913" t="str">
            <v>Accounts Payable</v>
          </cell>
          <cell r="B2913" t="str">
            <v>Accounts Payable</v>
          </cell>
          <cell r="C2913" t="str">
            <v>Accounts Payable</v>
          </cell>
          <cell r="D2913" t="str">
            <v>ERROR</v>
          </cell>
          <cell r="F2913" t="str">
            <v>03/04/2013</v>
          </cell>
          <cell r="O2913">
            <v>573.75</v>
          </cell>
        </row>
        <row r="2914">
          <cell r="A2914" t="str">
            <v>Other Current Liabilities</v>
          </cell>
          <cell r="B2914" t="str">
            <v>Credit Card</v>
          </cell>
          <cell r="C2914" t="str">
            <v>Credit Card</v>
          </cell>
          <cell r="D2914" t="str">
            <v>ERROR</v>
          </cell>
          <cell r="F2914" t="str">
            <v>03/04/2013</v>
          </cell>
          <cell r="O2914">
            <v>120.17</v>
          </cell>
        </row>
        <row r="2915">
          <cell r="A2915" t="str">
            <v>Cash</v>
          </cell>
          <cell r="B2915" t="str">
            <v>Checking/Savings</v>
          </cell>
          <cell r="C2915" t="str">
            <v>Bank</v>
          </cell>
          <cell r="D2915" t="str">
            <v>ERROR</v>
          </cell>
          <cell r="F2915" t="str">
            <v>03/05/2013</v>
          </cell>
          <cell r="O2915">
            <v>-175</v>
          </cell>
        </row>
        <row r="2916">
          <cell r="A2916" t="str">
            <v>Cash</v>
          </cell>
          <cell r="B2916" t="str">
            <v>Checking/Savings</v>
          </cell>
          <cell r="C2916" t="str">
            <v>Bank</v>
          </cell>
          <cell r="D2916" t="str">
            <v>ERROR</v>
          </cell>
          <cell r="F2916" t="str">
            <v>03/05/2013</v>
          </cell>
          <cell r="O2916">
            <v>175</v>
          </cell>
        </row>
        <row r="2917">
          <cell r="A2917" t="str">
            <v>Cash</v>
          </cell>
          <cell r="B2917" t="str">
            <v>Checking/Savings</v>
          </cell>
          <cell r="C2917" t="str">
            <v>Bank</v>
          </cell>
          <cell r="D2917" t="str">
            <v>ERROR</v>
          </cell>
          <cell r="F2917" t="str">
            <v>03/05/2013</v>
          </cell>
          <cell r="O2917">
            <v>-175</v>
          </cell>
        </row>
        <row r="2918">
          <cell r="A2918" t="str">
            <v>Personnel Salaries &amp; Benefits</v>
          </cell>
          <cell r="B2918" t="str">
            <v xml:space="preserve">Contracted Staff </v>
          </cell>
          <cell r="C2918" t="str">
            <v>Expenses</v>
          </cell>
          <cell r="D2918" t="str">
            <v>ERROR</v>
          </cell>
          <cell r="F2918" t="str">
            <v>03/05/2013</v>
          </cell>
          <cell r="O2918">
            <v>285</v>
          </cell>
        </row>
        <row r="2919">
          <cell r="A2919" t="str">
            <v>Direct Student Expense</v>
          </cell>
          <cell r="B2919" t="str">
            <v>Student Supplies and Materials</v>
          </cell>
          <cell r="C2919" t="str">
            <v>Expenses</v>
          </cell>
          <cell r="D2919" t="str">
            <v>ERROR</v>
          </cell>
          <cell r="F2919" t="str">
            <v>03/05/2013</v>
          </cell>
          <cell r="O2919">
            <v>48.25</v>
          </cell>
        </row>
        <row r="2920">
          <cell r="A2920" t="str">
            <v>Accounts Payable</v>
          </cell>
          <cell r="B2920" t="str">
            <v>Accounts Payable</v>
          </cell>
          <cell r="C2920" t="str">
            <v>Accounts Payable</v>
          </cell>
          <cell r="D2920" t="str">
            <v>ERROR</v>
          </cell>
          <cell r="F2920" t="str">
            <v>03/05/2013</v>
          </cell>
          <cell r="O2920">
            <v>78.22</v>
          </cell>
        </row>
        <row r="2921">
          <cell r="A2921" t="str">
            <v>Office Expenses</v>
          </cell>
          <cell r="B2921" t="str">
            <v>Office Supplies and Materials</v>
          </cell>
          <cell r="C2921" t="str">
            <v>Expenses</v>
          </cell>
          <cell r="D2921" t="str">
            <v>ERROR</v>
          </cell>
          <cell r="F2921" t="str">
            <v>03/05/2013</v>
          </cell>
          <cell r="O2921">
            <v>29.97</v>
          </cell>
        </row>
        <row r="2922">
          <cell r="A2922" t="str">
            <v>Accounts Payable</v>
          </cell>
          <cell r="B2922" t="str">
            <v>Accounts Payable</v>
          </cell>
          <cell r="C2922" t="str">
            <v>Accounts Payable</v>
          </cell>
          <cell r="D2922" t="str">
            <v>ERROR</v>
          </cell>
          <cell r="F2922" t="str">
            <v>03/05/2013</v>
          </cell>
          <cell r="O2922">
            <v>-175</v>
          </cell>
        </row>
        <row r="2923">
          <cell r="A2923" t="str">
            <v>Accounts Payable</v>
          </cell>
          <cell r="B2923" t="str">
            <v>Accounts Payable</v>
          </cell>
          <cell r="C2923" t="str">
            <v>Accounts Payable</v>
          </cell>
          <cell r="D2923" t="str">
            <v>ERROR</v>
          </cell>
          <cell r="F2923" t="str">
            <v>03/05/2013</v>
          </cell>
          <cell r="O2923">
            <v>133.71</v>
          </cell>
        </row>
        <row r="2924">
          <cell r="A2924" t="str">
            <v>Accounts Payable</v>
          </cell>
          <cell r="B2924" t="str">
            <v>Accounts Payable</v>
          </cell>
          <cell r="C2924" t="str">
            <v>Accounts Payable</v>
          </cell>
          <cell r="D2924" t="str">
            <v>ERROR</v>
          </cell>
          <cell r="F2924" t="str">
            <v>03/05/2013</v>
          </cell>
          <cell r="O2924">
            <v>285</v>
          </cell>
        </row>
        <row r="2925">
          <cell r="A2925" t="str">
            <v>Direct Student Expense</v>
          </cell>
          <cell r="B2925" t="str">
            <v>Miscellaneous Student Expense</v>
          </cell>
          <cell r="C2925" t="str">
            <v>Expenses</v>
          </cell>
          <cell r="D2925" t="str">
            <v>ERROR</v>
          </cell>
          <cell r="F2925" t="str">
            <v>03/05/2013</v>
          </cell>
          <cell r="O2925">
            <v>133.71</v>
          </cell>
        </row>
        <row r="2926">
          <cell r="A2926" t="str">
            <v>Cash</v>
          </cell>
          <cell r="B2926" t="str">
            <v>Checking/Savings</v>
          </cell>
          <cell r="C2926" t="str">
            <v>Bank</v>
          </cell>
          <cell r="D2926" t="str">
            <v>ERROR</v>
          </cell>
          <cell r="F2926" t="str">
            <v>03/06/2013</v>
          </cell>
          <cell r="O2926">
            <v>-19972.18</v>
          </cell>
        </row>
        <row r="2927">
          <cell r="A2927" t="str">
            <v>Accounts Payable</v>
          </cell>
          <cell r="B2927" t="str">
            <v>Accounts Payable</v>
          </cell>
          <cell r="C2927" t="str">
            <v>Accounts Payable</v>
          </cell>
          <cell r="D2927" t="str">
            <v>ERROR</v>
          </cell>
          <cell r="F2927" t="str">
            <v>03/06/2013</v>
          </cell>
          <cell r="O2927">
            <v>11.99</v>
          </cell>
        </row>
        <row r="2928">
          <cell r="A2928" t="str">
            <v>Cash</v>
          </cell>
          <cell r="B2928" t="str">
            <v>Checking/Savings</v>
          </cell>
          <cell r="C2928" t="str">
            <v>Bank</v>
          </cell>
          <cell r="D2928" t="str">
            <v>ERROR</v>
          </cell>
          <cell r="F2928" t="str">
            <v>03/06/2013</v>
          </cell>
          <cell r="O2928">
            <v>-3004.17</v>
          </cell>
        </row>
        <row r="2929">
          <cell r="A2929" t="str">
            <v>Cash</v>
          </cell>
          <cell r="B2929" t="str">
            <v>Checking/Savings</v>
          </cell>
          <cell r="C2929" t="str">
            <v>Bank</v>
          </cell>
          <cell r="D2929" t="str">
            <v>ERROR</v>
          </cell>
          <cell r="F2929" t="str">
            <v>03/06/2013</v>
          </cell>
          <cell r="O2929">
            <v>-47.94</v>
          </cell>
        </row>
        <row r="2930">
          <cell r="A2930" t="str">
            <v>Cash</v>
          </cell>
          <cell r="B2930" t="str">
            <v>Checking/Savings</v>
          </cell>
          <cell r="C2930" t="str">
            <v>Bank</v>
          </cell>
          <cell r="D2930" t="str">
            <v>ERROR</v>
          </cell>
          <cell r="F2930" t="str">
            <v>03/06/2013</v>
          </cell>
          <cell r="O2930">
            <v>-11600</v>
          </cell>
        </row>
        <row r="2931">
          <cell r="A2931" t="str">
            <v>Cash</v>
          </cell>
          <cell r="B2931" t="str">
            <v>Checking/Savings</v>
          </cell>
          <cell r="C2931" t="str">
            <v>Bank</v>
          </cell>
          <cell r="D2931" t="str">
            <v>ERROR</v>
          </cell>
          <cell r="F2931" t="str">
            <v>03/06/2013</v>
          </cell>
          <cell r="O2931">
            <v>-600</v>
          </cell>
        </row>
        <row r="2932">
          <cell r="A2932" t="str">
            <v>Cash</v>
          </cell>
          <cell r="B2932" t="str">
            <v>Checking/Savings</v>
          </cell>
          <cell r="C2932" t="str">
            <v>Bank</v>
          </cell>
          <cell r="D2932" t="str">
            <v>ERROR</v>
          </cell>
          <cell r="F2932" t="str">
            <v>03/06/2013</v>
          </cell>
          <cell r="O2932">
            <v>-4618.0600000000004</v>
          </cell>
        </row>
        <row r="2933">
          <cell r="A2933" t="str">
            <v>Cash</v>
          </cell>
          <cell r="B2933" t="str">
            <v>Checking/Savings</v>
          </cell>
          <cell r="C2933" t="str">
            <v>Bank</v>
          </cell>
          <cell r="D2933" t="str">
            <v>ERROR</v>
          </cell>
          <cell r="F2933" t="str">
            <v>03/06/2013</v>
          </cell>
          <cell r="O2933">
            <v>-102.01</v>
          </cell>
        </row>
        <row r="2934">
          <cell r="A2934" t="str">
            <v>Office Expenses</v>
          </cell>
          <cell r="B2934" t="str">
            <v>Office Supplies and Materials</v>
          </cell>
          <cell r="C2934" t="str">
            <v>Expenses</v>
          </cell>
          <cell r="D2934" t="str">
            <v>ERROR</v>
          </cell>
          <cell r="F2934" t="str">
            <v>03/06/2013</v>
          </cell>
          <cell r="O2934">
            <v>11.99</v>
          </cell>
        </row>
        <row r="2935">
          <cell r="A2935" t="str">
            <v>Accounts Payable</v>
          </cell>
          <cell r="B2935" t="str">
            <v>Accounts Payable</v>
          </cell>
          <cell r="C2935" t="str">
            <v>Accounts Payable</v>
          </cell>
          <cell r="D2935" t="str">
            <v>ERROR</v>
          </cell>
          <cell r="F2935" t="str">
            <v>03/06/2013</v>
          </cell>
          <cell r="O2935">
            <v>-3004.17</v>
          </cell>
        </row>
        <row r="2936">
          <cell r="A2936" t="str">
            <v>Accounts Payable</v>
          </cell>
          <cell r="B2936" t="str">
            <v>Accounts Payable</v>
          </cell>
          <cell r="C2936" t="str">
            <v>Accounts Payable</v>
          </cell>
          <cell r="D2936" t="str">
            <v>ERROR</v>
          </cell>
          <cell r="F2936" t="str">
            <v>03/06/2013</v>
          </cell>
          <cell r="O2936">
            <v>-47.94</v>
          </cell>
        </row>
        <row r="2937">
          <cell r="A2937" t="str">
            <v>Accounts Payable</v>
          </cell>
          <cell r="B2937" t="str">
            <v>Accounts Payable</v>
          </cell>
          <cell r="C2937" t="str">
            <v>Accounts Payable</v>
          </cell>
          <cell r="D2937" t="str">
            <v>ERROR</v>
          </cell>
          <cell r="F2937" t="str">
            <v>03/06/2013</v>
          </cell>
          <cell r="O2937">
            <v>-11600</v>
          </cell>
        </row>
        <row r="2938">
          <cell r="A2938" t="str">
            <v>Accounts Payable</v>
          </cell>
          <cell r="B2938" t="str">
            <v>Accounts Payable</v>
          </cell>
          <cell r="C2938" t="str">
            <v>Accounts Payable</v>
          </cell>
          <cell r="D2938" t="str">
            <v>ERROR</v>
          </cell>
          <cell r="F2938" t="str">
            <v>03/06/2013</v>
          </cell>
          <cell r="O2938">
            <v>-600</v>
          </cell>
        </row>
        <row r="2939">
          <cell r="A2939" t="str">
            <v>Accounts Payable</v>
          </cell>
          <cell r="B2939" t="str">
            <v>Accounts Payable</v>
          </cell>
          <cell r="C2939" t="str">
            <v>Accounts Payable</v>
          </cell>
          <cell r="D2939" t="str">
            <v>ERROR</v>
          </cell>
          <cell r="F2939" t="str">
            <v>03/06/2013</v>
          </cell>
          <cell r="O2939">
            <v>-4618.0600000000004</v>
          </cell>
        </row>
        <row r="2940">
          <cell r="A2940" t="str">
            <v>Accounts Payable</v>
          </cell>
          <cell r="B2940" t="str">
            <v>Accounts Payable</v>
          </cell>
          <cell r="C2940" t="str">
            <v>Accounts Payable</v>
          </cell>
          <cell r="D2940" t="str">
            <v>ERROR</v>
          </cell>
          <cell r="F2940" t="str">
            <v>03/06/2013</v>
          </cell>
          <cell r="O2940">
            <v>-102.01</v>
          </cell>
        </row>
        <row r="2941">
          <cell r="A2941" t="str">
            <v>Cash</v>
          </cell>
          <cell r="B2941" t="str">
            <v>Checking/Savings</v>
          </cell>
          <cell r="C2941" t="str">
            <v>Bank</v>
          </cell>
          <cell r="D2941" t="str">
            <v>ERROR</v>
          </cell>
          <cell r="F2941" t="str">
            <v>03/06/2013</v>
          </cell>
          <cell r="O2941">
            <v>19972.18</v>
          </cell>
        </row>
        <row r="2942">
          <cell r="A2942" t="str">
            <v>Cash</v>
          </cell>
          <cell r="B2942" t="str">
            <v>Checking/Savings</v>
          </cell>
          <cell r="C2942" t="str">
            <v>Bank</v>
          </cell>
          <cell r="D2942" t="str">
            <v>ERROR</v>
          </cell>
          <cell r="F2942" t="str">
            <v>03/07/2013</v>
          </cell>
          <cell r="O2942">
            <v>-6054.3</v>
          </cell>
        </row>
        <row r="2943">
          <cell r="A2943" t="str">
            <v>Cash</v>
          </cell>
          <cell r="B2943" t="str">
            <v>Checking/Savings</v>
          </cell>
          <cell r="C2943" t="str">
            <v>Bank</v>
          </cell>
          <cell r="D2943" t="str">
            <v>ERROR</v>
          </cell>
          <cell r="F2943" t="str">
            <v>03/07/2013</v>
          </cell>
          <cell r="O2943">
            <v>6054.3</v>
          </cell>
        </row>
        <row r="2944">
          <cell r="A2944" t="str">
            <v>Cash</v>
          </cell>
          <cell r="B2944" t="str">
            <v>Checking/Savings</v>
          </cell>
          <cell r="C2944" t="str">
            <v>Bank</v>
          </cell>
          <cell r="D2944" t="str">
            <v>ERROR</v>
          </cell>
          <cell r="F2944" t="str">
            <v>03/07/2013</v>
          </cell>
          <cell r="O2944">
            <v>-6054.3</v>
          </cell>
        </row>
        <row r="2945">
          <cell r="A2945" t="str">
            <v>Accounts Payable</v>
          </cell>
          <cell r="B2945" t="str">
            <v>Accounts Payable</v>
          </cell>
          <cell r="C2945" t="str">
            <v>Accounts Payable</v>
          </cell>
          <cell r="D2945" t="str">
            <v>ERROR</v>
          </cell>
          <cell r="F2945" t="str">
            <v>03/07/2013</v>
          </cell>
          <cell r="O2945">
            <v>53.97</v>
          </cell>
        </row>
        <row r="2946">
          <cell r="A2946" t="str">
            <v>Direct Student Expense</v>
          </cell>
          <cell r="B2946" t="str">
            <v>Miscellaneous Student Expense</v>
          </cell>
          <cell r="C2946" t="str">
            <v>Expenses</v>
          </cell>
          <cell r="D2946" t="str">
            <v>ERROR</v>
          </cell>
          <cell r="F2946" t="str">
            <v>03/07/2013</v>
          </cell>
          <cell r="O2946">
            <v>34.29</v>
          </cell>
        </row>
        <row r="2947">
          <cell r="A2947" t="str">
            <v>Accounts Payable</v>
          </cell>
          <cell r="B2947" t="str">
            <v>Accounts Payable</v>
          </cell>
          <cell r="C2947" t="str">
            <v>Accounts Payable</v>
          </cell>
          <cell r="D2947" t="str">
            <v>ERROR</v>
          </cell>
          <cell r="F2947" t="str">
            <v>03/07/2013</v>
          </cell>
          <cell r="O2947">
            <v>-6054.3</v>
          </cell>
        </row>
        <row r="2948">
          <cell r="A2948" t="str">
            <v>Accounts Payable</v>
          </cell>
          <cell r="B2948" t="str">
            <v>Accounts Payable</v>
          </cell>
          <cell r="C2948" t="str">
            <v>Accounts Payable</v>
          </cell>
          <cell r="D2948" t="str">
            <v>ERROR</v>
          </cell>
          <cell r="F2948" t="str">
            <v>03/07/2013</v>
          </cell>
          <cell r="O2948">
            <v>34.29</v>
          </cell>
        </row>
        <row r="2949">
          <cell r="A2949" t="str">
            <v>Direct Student Expense</v>
          </cell>
          <cell r="B2949" t="str">
            <v>Miscellaneous Student Expense</v>
          </cell>
          <cell r="C2949" t="str">
            <v>Expenses</v>
          </cell>
          <cell r="D2949" t="str">
            <v>ERROR</v>
          </cell>
          <cell r="F2949" t="str">
            <v>03/07/2013</v>
          </cell>
          <cell r="O2949">
            <v>53.97</v>
          </cell>
        </row>
        <row r="2950">
          <cell r="A2950" t="str">
            <v>Other Current Liabilities</v>
          </cell>
          <cell r="B2950" t="str">
            <v>Other Current Liabilities</v>
          </cell>
          <cell r="C2950" t="str">
            <v>Other Current Liabilities</v>
          </cell>
          <cell r="D2950" t="str">
            <v>ERROR</v>
          </cell>
          <cell r="F2950" t="str">
            <v>03/08/2013</v>
          </cell>
          <cell r="O2950">
            <v>108.5</v>
          </cell>
        </row>
        <row r="2951">
          <cell r="A2951" t="str">
            <v>Other Current Liabilities</v>
          </cell>
          <cell r="B2951" t="str">
            <v>Other Current Liabilities</v>
          </cell>
          <cell r="C2951" t="str">
            <v>Other Current Liabilities</v>
          </cell>
          <cell r="D2951" t="str">
            <v>ERROR</v>
          </cell>
          <cell r="F2951" t="str">
            <v>03/08/2013</v>
          </cell>
          <cell r="O2951">
            <v>30</v>
          </cell>
        </row>
        <row r="2952">
          <cell r="A2952" t="str">
            <v>Other Income</v>
          </cell>
          <cell r="B2952" t="str">
            <v>Student Food Payments</v>
          </cell>
          <cell r="C2952" t="str">
            <v>Income</v>
          </cell>
          <cell r="D2952" t="str">
            <v>ERROR</v>
          </cell>
          <cell r="F2952" t="str">
            <v>03/08/2013</v>
          </cell>
          <cell r="O2952">
            <v>128.52000000000001</v>
          </cell>
        </row>
        <row r="2953">
          <cell r="A2953" t="str">
            <v>Cash</v>
          </cell>
          <cell r="B2953" t="str">
            <v>Checking/Savings</v>
          </cell>
          <cell r="C2953" t="str">
            <v>Bank</v>
          </cell>
          <cell r="D2953" t="str">
            <v>ERROR</v>
          </cell>
          <cell r="F2953" t="str">
            <v>03/08/2013</v>
          </cell>
          <cell r="O2953">
            <v>128.52000000000001</v>
          </cell>
        </row>
        <row r="2954">
          <cell r="A2954" t="str">
            <v>Cash</v>
          </cell>
          <cell r="B2954" t="str">
            <v>Checking/Savings</v>
          </cell>
          <cell r="C2954" t="str">
            <v>Bank</v>
          </cell>
          <cell r="D2954" t="str">
            <v>ERROR</v>
          </cell>
          <cell r="F2954" t="str">
            <v>03/08/2013</v>
          </cell>
          <cell r="O2954">
            <v>138.5</v>
          </cell>
        </row>
        <row r="2955">
          <cell r="A2955" t="str">
            <v>General Expenses</v>
          </cell>
          <cell r="B2955" t="str">
            <v>Other General Expense</v>
          </cell>
          <cell r="C2955" t="str">
            <v>Expenses</v>
          </cell>
          <cell r="D2955" t="str">
            <v>ERROR</v>
          </cell>
          <cell r="F2955" t="str">
            <v>03/10/2013</v>
          </cell>
          <cell r="O2955">
            <v>29.95</v>
          </cell>
        </row>
        <row r="2956">
          <cell r="A2956" t="str">
            <v>Other Current Liabilities</v>
          </cell>
          <cell r="B2956" t="str">
            <v>Credit Card</v>
          </cell>
          <cell r="C2956" t="str">
            <v>Credit Card</v>
          </cell>
          <cell r="D2956" t="str">
            <v>ERROR</v>
          </cell>
          <cell r="F2956" t="str">
            <v>03/10/2013</v>
          </cell>
          <cell r="O2956">
            <v>29.95</v>
          </cell>
        </row>
        <row r="2957">
          <cell r="A2957" t="str">
            <v>Cash</v>
          </cell>
          <cell r="B2957" t="str">
            <v>Checking/Savings</v>
          </cell>
          <cell r="C2957" t="str">
            <v>Bank</v>
          </cell>
          <cell r="D2957" t="str">
            <v>ERROR</v>
          </cell>
          <cell r="F2957" t="str">
            <v>03/11/2013</v>
          </cell>
          <cell r="O2957">
            <v>-1338.12</v>
          </cell>
        </row>
        <row r="2958">
          <cell r="A2958" t="str">
            <v>Cash</v>
          </cell>
          <cell r="B2958" t="str">
            <v>Checking/Savings</v>
          </cell>
          <cell r="C2958" t="str">
            <v>Bank</v>
          </cell>
          <cell r="D2958" t="str">
            <v>ERROR</v>
          </cell>
          <cell r="F2958" t="str">
            <v>03/11/2013</v>
          </cell>
          <cell r="O2958">
            <v>1338.12</v>
          </cell>
        </row>
        <row r="2959">
          <cell r="A2959" t="str">
            <v>Cash</v>
          </cell>
          <cell r="B2959" t="str">
            <v>Checking/Savings</v>
          </cell>
          <cell r="C2959" t="str">
            <v>Bank</v>
          </cell>
          <cell r="D2959" t="str">
            <v>ERROR</v>
          </cell>
          <cell r="F2959" t="str">
            <v>03/11/2013</v>
          </cell>
          <cell r="O2959">
            <v>-1275</v>
          </cell>
        </row>
        <row r="2960">
          <cell r="A2960" t="str">
            <v>Cash</v>
          </cell>
          <cell r="B2960" t="str">
            <v>Checking/Savings</v>
          </cell>
          <cell r="C2960" t="str">
            <v>Bank</v>
          </cell>
          <cell r="D2960" t="str">
            <v>ERROR</v>
          </cell>
          <cell r="F2960" t="str">
            <v>03/11/2013</v>
          </cell>
          <cell r="O2960">
            <v>-63.12</v>
          </cell>
        </row>
        <row r="2961">
          <cell r="A2961" t="str">
            <v>Accounts Payable</v>
          </cell>
          <cell r="B2961" t="str">
            <v>Accounts Payable</v>
          </cell>
          <cell r="C2961" t="str">
            <v>Accounts Payable</v>
          </cell>
          <cell r="D2961" t="str">
            <v>ERROR</v>
          </cell>
          <cell r="F2961" t="str">
            <v>03/11/2013</v>
          </cell>
          <cell r="O2961">
            <v>60</v>
          </cell>
        </row>
        <row r="2962">
          <cell r="A2962" t="str">
            <v>Direct Student Expense</v>
          </cell>
          <cell r="B2962" t="str">
            <v>Special Education Contracted Services</v>
          </cell>
          <cell r="C2962" t="str">
            <v>Expenses</v>
          </cell>
          <cell r="D2962" t="str">
            <v>ERROR</v>
          </cell>
          <cell r="F2962" t="str">
            <v>03/11/2013</v>
          </cell>
          <cell r="O2962">
            <v>60</v>
          </cell>
        </row>
        <row r="2963">
          <cell r="A2963" t="str">
            <v>Accounts Payable</v>
          </cell>
          <cell r="B2963" t="str">
            <v>Accounts Payable</v>
          </cell>
          <cell r="C2963" t="str">
            <v>Accounts Payable</v>
          </cell>
          <cell r="D2963" t="str">
            <v>ERROR</v>
          </cell>
          <cell r="F2963" t="str">
            <v>03/11/2013</v>
          </cell>
          <cell r="O2963">
            <v>-1275</v>
          </cell>
        </row>
        <row r="2964">
          <cell r="A2964" t="str">
            <v>Accounts Payable</v>
          </cell>
          <cell r="B2964" t="str">
            <v>Accounts Payable</v>
          </cell>
          <cell r="C2964" t="str">
            <v>Accounts Payable</v>
          </cell>
          <cell r="D2964" t="str">
            <v>ERROR</v>
          </cell>
          <cell r="F2964" t="str">
            <v>03/11/2013</v>
          </cell>
          <cell r="O2964">
            <v>-63.12</v>
          </cell>
        </row>
        <row r="2965">
          <cell r="A2965" t="str">
            <v>Accounts Payable</v>
          </cell>
          <cell r="B2965" t="str">
            <v>Accounts Payable</v>
          </cell>
          <cell r="C2965" t="str">
            <v>Accounts Payable</v>
          </cell>
          <cell r="D2965" t="str">
            <v>ERROR</v>
          </cell>
          <cell r="F2965" t="str">
            <v>03/11/2013</v>
          </cell>
          <cell r="O2965">
            <v>20</v>
          </cell>
        </row>
        <row r="2966">
          <cell r="A2966" t="str">
            <v>Direct Student Expense</v>
          </cell>
          <cell r="B2966" t="str">
            <v>Student Assessment Materials</v>
          </cell>
          <cell r="C2966" t="str">
            <v>Expenses</v>
          </cell>
          <cell r="D2966" t="str">
            <v>ERROR</v>
          </cell>
          <cell r="F2966" t="str">
            <v>03/11/2013</v>
          </cell>
          <cell r="O2966">
            <v>20</v>
          </cell>
        </row>
        <row r="2967">
          <cell r="A2967" t="str">
            <v>Other Current Liabilities</v>
          </cell>
          <cell r="B2967" t="str">
            <v>Credit Card</v>
          </cell>
          <cell r="C2967" t="str">
            <v>Credit Card</v>
          </cell>
          <cell r="D2967" t="str">
            <v>ERROR</v>
          </cell>
          <cell r="F2967" t="str">
            <v>03/12/2013</v>
          </cell>
          <cell r="O2967">
            <v>-457.12</v>
          </cell>
        </row>
        <row r="2968">
          <cell r="A2968" t="str">
            <v>Cash</v>
          </cell>
          <cell r="B2968" t="str">
            <v>Checking/Savings</v>
          </cell>
          <cell r="C2968" t="str">
            <v>Bank</v>
          </cell>
          <cell r="D2968" t="str">
            <v>ERROR</v>
          </cell>
          <cell r="F2968" t="str">
            <v>03/12/2013</v>
          </cell>
          <cell r="O2968">
            <v>-573.75</v>
          </cell>
        </row>
        <row r="2969">
          <cell r="A2969" t="str">
            <v>Cash</v>
          </cell>
          <cell r="B2969" t="str">
            <v>Checking/Savings</v>
          </cell>
          <cell r="C2969" t="str">
            <v>Bank</v>
          </cell>
          <cell r="D2969" t="str">
            <v>ERROR</v>
          </cell>
          <cell r="F2969" t="str">
            <v>03/12/2013</v>
          </cell>
          <cell r="O2969">
            <v>573.75</v>
          </cell>
        </row>
        <row r="2970">
          <cell r="A2970" t="str">
            <v>Accounts Payable</v>
          </cell>
          <cell r="B2970" t="str">
            <v>Accounts Payable</v>
          </cell>
          <cell r="C2970" t="str">
            <v>Accounts Payable</v>
          </cell>
          <cell r="D2970" t="str">
            <v>ERROR</v>
          </cell>
          <cell r="F2970" t="str">
            <v>03/12/2013</v>
          </cell>
          <cell r="O2970">
            <v>136.80000000000001</v>
          </cell>
        </row>
        <row r="2971">
          <cell r="A2971" t="str">
            <v>Personnel Salaries &amp; Benefits</v>
          </cell>
          <cell r="B2971" t="str">
            <v xml:space="preserve">Contracted Staff </v>
          </cell>
          <cell r="C2971" t="str">
            <v>Expenses</v>
          </cell>
          <cell r="D2971" t="str">
            <v>ERROR</v>
          </cell>
          <cell r="F2971" t="str">
            <v>03/12/2013</v>
          </cell>
          <cell r="O2971">
            <v>136.80000000000001</v>
          </cell>
        </row>
        <row r="2972">
          <cell r="A2972" t="str">
            <v>Accounts Payable</v>
          </cell>
          <cell r="B2972" t="str">
            <v>Accounts Payable</v>
          </cell>
          <cell r="C2972" t="str">
            <v>Accounts Payable</v>
          </cell>
          <cell r="D2972" t="str">
            <v>ERROR</v>
          </cell>
          <cell r="F2972" t="str">
            <v>03/12/2013</v>
          </cell>
          <cell r="O2972">
            <v>-573.75</v>
          </cell>
        </row>
        <row r="2973">
          <cell r="A2973" t="str">
            <v>Accounts Payable</v>
          </cell>
          <cell r="B2973" t="str">
            <v>Accounts Payable</v>
          </cell>
          <cell r="C2973" t="str">
            <v>Accounts Payable</v>
          </cell>
          <cell r="D2973" t="str">
            <v>ERROR</v>
          </cell>
          <cell r="F2973" t="str">
            <v>03/12/2013</v>
          </cell>
          <cell r="O2973">
            <v>457.12</v>
          </cell>
        </row>
        <row r="2974">
          <cell r="A2974" t="str">
            <v>Cash</v>
          </cell>
          <cell r="B2974" t="str">
            <v>Checking/Savings</v>
          </cell>
          <cell r="C2974" t="str">
            <v>Bank</v>
          </cell>
          <cell r="D2974" t="str">
            <v>ERROR</v>
          </cell>
          <cell r="F2974" t="str">
            <v>03/12/2013</v>
          </cell>
          <cell r="O2974">
            <v>-573.75</v>
          </cell>
        </row>
        <row r="2975">
          <cell r="A2975" t="str">
            <v>Direct Student Expense</v>
          </cell>
          <cell r="B2975" t="str">
            <v>Student Supplies and Materials</v>
          </cell>
          <cell r="C2975" t="str">
            <v>Expenses</v>
          </cell>
          <cell r="D2975" t="str">
            <v>ERROR</v>
          </cell>
          <cell r="F2975" t="str">
            <v>03/13/2013</v>
          </cell>
          <cell r="O2975">
            <v>28.99</v>
          </cell>
        </row>
        <row r="2976">
          <cell r="A2976" t="str">
            <v>Direct Student Expense</v>
          </cell>
          <cell r="B2976" t="str">
            <v>Miscellaneous Student Expense</v>
          </cell>
          <cell r="C2976" t="str">
            <v>Expenses</v>
          </cell>
          <cell r="D2976" t="str">
            <v>ERROR</v>
          </cell>
          <cell r="F2976" t="str">
            <v>03/13/2013</v>
          </cell>
          <cell r="O2976">
            <v>14.99</v>
          </cell>
        </row>
        <row r="2977">
          <cell r="A2977" t="str">
            <v>Office Expenses</v>
          </cell>
          <cell r="B2977" t="str">
            <v>Office Supplies and Materials</v>
          </cell>
          <cell r="C2977" t="str">
            <v>Expenses</v>
          </cell>
          <cell r="D2977" t="str">
            <v>ERROR</v>
          </cell>
          <cell r="F2977" t="str">
            <v>03/13/2013</v>
          </cell>
          <cell r="O2977">
            <v>118.26</v>
          </cell>
        </row>
        <row r="2978">
          <cell r="A2978" t="str">
            <v>Accounts Payable</v>
          </cell>
          <cell r="B2978" t="str">
            <v>Accounts Payable</v>
          </cell>
          <cell r="C2978" t="str">
            <v>Accounts Payable</v>
          </cell>
          <cell r="D2978" t="str">
            <v>ERROR</v>
          </cell>
          <cell r="F2978" t="str">
            <v>03/13/2013</v>
          </cell>
          <cell r="O2978">
            <v>147.25</v>
          </cell>
        </row>
        <row r="2979">
          <cell r="A2979" t="str">
            <v>Accounts Payable</v>
          </cell>
          <cell r="B2979" t="str">
            <v>Accounts Payable</v>
          </cell>
          <cell r="C2979" t="str">
            <v>Accounts Payable</v>
          </cell>
          <cell r="D2979" t="str">
            <v>ERROR</v>
          </cell>
          <cell r="F2979" t="str">
            <v>03/13/2013</v>
          </cell>
          <cell r="O2979">
            <v>6.29</v>
          </cell>
        </row>
        <row r="2980">
          <cell r="A2980" t="str">
            <v>Accounts Payable</v>
          </cell>
          <cell r="B2980" t="str">
            <v>Accounts Payable</v>
          </cell>
          <cell r="C2980" t="str">
            <v>Accounts Payable</v>
          </cell>
          <cell r="D2980" t="str">
            <v>ERROR</v>
          </cell>
          <cell r="F2980" t="str">
            <v>03/13/2013</v>
          </cell>
          <cell r="O2980">
            <v>14.99</v>
          </cell>
        </row>
        <row r="2981">
          <cell r="A2981" t="str">
            <v>Office Expenses</v>
          </cell>
          <cell r="B2981" t="str">
            <v>Other Office Expense</v>
          </cell>
          <cell r="C2981" t="str">
            <v>Expenses</v>
          </cell>
          <cell r="D2981" t="str">
            <v>ERROR</v>
          </cell>
          <cell r="F2981" t="str">
            <v>03/13/2013</v>
          </cell>
          <cell r="O2981">
            <v>6.29</v>
          </cell>
        </row>
        <row r="2982">
          <cell r="A2982" t="str">
            <v>General Expenses</v>
          </cell>
          <cell r="B2982" t="str">
            <v>Other General Expense</v>
          </cell>
          <cell r="C2982" t="str">
            <v>Expenses</v>
          </cell>
          <cell r="D2982" t="str">
            <v>ERROR</v>
          </cell>
          <cell r="F2982" t="str">
            <v>03/14/2013</v>
          </cell>
          <cell r="O2982">
            <v>100</v>
          </cell>
        </row>
        <row r="2983">
          <cell r="A2983" t="str">
            <v>Accounts Payable</v>
          </cell>
          <cell r="B2983" t="str">
            <v>Accounts Payable</v>
          </cell>
          <cell r="C2983" t="str">
            <v>Accounts Payable</v>
          </cell>
          <cell r="D2983" t="str">
            <v>ERROR</v>
          </cell>
          <cell r="F2983" t="str">
            <v>03/14/2013</v>
          </cell>
          <cell r="O2983">
            <v>100</v>
          </cell>
        </row>
        <row r="2984">
          <cell r="A2984" t="str">
            <v>Accounts Payable</v>
          </cell>
          <cell r="B2984" t="str">
            <v>Accounts Payable</v>
          </cell>
          <cell r="C2984" t="str">
            <v>Accounts Payable</v>
          </cell>
          <cell r="D2984" t="str">
            <v>ERROR</v>
          </cell>
          <cell r="F2984" t="str">
            <v>03/14/2013</v>
          </cell>
          <cell r="O2984">
            <v>6.29</v>
          </cell>
        </row>
        <row r="2985">
          <cell r="A2985" t="str">
            <v>Office Expenses</v>
          </cell>
          <cell r="B2985" t="str">
            <v>Office Supplies and Materials</v>
          </cell>
          <cell r="C2985" t="str">
            <v>Expenses</v>
          </cell>
          <cell r="D2985" t="str">
            <v>ERROR</v>
          </cell>
          <cell r="F2985" t="str">
            <v>03/14/2013</v>
          </cell>
          <cell r="O2985">
            <v>6.29</v>
          </cell>
        </row>
        <row r="2986">
          <cell r="A2986" t="str">
            <v>Other Current Liabilities</v>
          </cell>
          <cell r="B2986" t="str">
            <v>Credit Card</v>
          </cell>
          <cell r="C2986" t="str">
            <v>Credit Card</v>
          </cell>
          <cell r="D2986" t="str">
            <v>ERROR</v>
          </cell>
          <cell r="F2986" t="str">
            <v>03/15/2013</v>
          </cell>
          <cell r="O2986">
            <v>2.11</v>
          </cell>
        </row>
        <row r="2987">
          <cell r="A2987" t="str">
            <v>Other Current Liabilities</v>
          </cell>
          <cell r="B2987" t="str">
            <v>Payroll Liabilities</v>
          </cell>
          <cell r="C2987" t="str">
            <v>Other Current Liabilities</v>
          </cell>
          <cell r="D2987" t="str">
            <v>ERROR</v>
          </cell>
          <cell r="F2987" t="str">
            <v>03/15/2013</v>
          </cell>
          <cell r="O2987">
            <v>466.81</v>
          </cell>
        </row>
        <row r="2988">
          <cell r="A2988" t="str">
            <v>Other Current Liabilities</v>
          </cell>
          <cell r="B2988" t="str">
            <v>Credit Card</v>
          </cell>
          <cell r="C2988" t="str">
            <v>Credit Card</v>
          </cell>
          <cell r="D2988" t="str">
            <v>ERROR</v>
          </cell>
          <cell r="F2988" t="str">
            <v>03/15/2013</v>
          </cell>
          <cell r="O2988">
            <v>9</v>
          </cell>
        </row>
        <row r="2989">
          <cell r="A2989" t="str">
            <v>General Expenses</v>
          </cell>
          <cell r="B2989" t="str">
            <v>Other General Expense</v>
          </cell>
          <cell r="C2989" t="str">
            <v>Expenses</v>
          </cell>
          <cell r="D2989" t="str">
            <v>ERROR</v>
          </cell>
          <cell r="F2989" t="str">
            <v>03/15/2013</v>
          </cell>
          <cell r="O2989">
            <v>9</v>
          </cell>
        </row>
        <row r="2990">
          <cell r="A2990" t="str">
            <v>Cash</v>
          </cell>
          <cell r="B2990" t="str">
            <v>Checking/Savings</v>
          </cell>
          <cell r="C2990" t="str">
            <v>Bank</v>
          </cell>
          <cell r="D2990" t="str">
            <v>ERROR</v>
          </cell>
          <cell r="F2990" t="str">
            <v>03/15/2013</v>
          </cell>
          <cell r="O2990">
            <v>-55</v>
          </cell>
        </row>
        <row r="2991">
          <cell r="A2991" t="str">
            <v>Cash</v>
          </cell>
          <cell r="B2991" t="str">
            <v>Checking/Savings</v>
          </cell>
          <cell r="C2991" t="str">
            <v>Bank</v>
          </cell>
          <cell r="D2991" t="str">
            <v>ERROR</v>
          </cell>
          <cell r="F2991" t="str">
            <v>03/15/2013</v>
          </cell>
          <cell r="O2991">
            <v>-466.81</v>
          </cell>
        </row>
        <row r="2992">
          <cell r="A2992" t="str">
            <v>Cash</v>
          </cell>
          <cell r="B2992" t="str">
            <v>Checking/Savings</v>
          </cell>
          <cell r="C2992" t="str">
            <v>Bank</v>
          </cell>
          <cell r="D2992" t="str">
            <v>ERROR</v>
          </cell>
          <cell r="F2992" t="str">
            <v>03/15/2013</v>
          </cell>
          <cell r="O2992">
            <v>-12183</v>
          </cell>
        </row>
        <row r="2993">
          <cell r="A2993" t="str">
            <v>Cash</v>
          </cell>
          <cell r="B2993" t="str">
            <v>Checking/Savings</v>
          </cell>
          <cell r="C2993" t="str">
            <v>Bank</v>
          </cell>
          <cell r="D2993" t="str">
            <v>ERROR</v>
          </cell>
          <cell r="F2993" t="str">
            <v>03/15/2013</v>
          </cell>
          <cell r="O2993">
            <v>-5442.1</v>
          </cell>
        </row>
        <row r="2994">
          <cell r="A2994" t="str">
            <v>Personnel Salaries &amp; Benefits</v>
          </cell>
          <cell r="B2994" t="str">
            <v>Employee Benefits</v>
          </cell>
          <cell r="C2994" t="str">
            <v>Expenses</v>
          </cell>
          <cell r="D2994" t="str">
            <v>ERROR</v>
          </cell>
          <cell r="F2994" t="str">
            <v>03/15/2013</v>
          </cell>
          <cell r="O2994">
            <v>-25.89</v>
          </cell>
        </row>
        <row r="2995">
          <cell r="A2995" t="str">
            <v>Office Expenses</v>
          </cell>
          <cell r="B2995" t="str">
            <v>Legal, Accounting and Payroll Services</v>
          </cell>
          <cell r="C2995" t="str">
            <v>Expenses</v>
          </cell>
          <cell r="D2995" t="str">
            <v>ERROR</v>
          </cell>
          <cell r="F2995" t="str">
            <v>03/15/2013</v>
          </cell>
          <cell r="O2995">
            <v>55</v>
          </cell>
        </row>
        <row r="2996">
          <cell r="A2996" t="str">
            <v>General Expenses</v>
          </cell>
          <cell r="B2996" t="str">
            <v>Other General Expense</v>
          </cell>
          <cell r="C2996" t="str">
            <v>Expenses</v>
          </cell>
          <cell r="D2996" t="str">
            <v>ERROR</v>
          </cell>
          <cell r="F2996" t="str">
            <v>03/15/2013</v>
          </cell>
          <cell r="O2996">
            <v>2.11</v>
          </cell>
        </row>
        <row r="2997">
          <cell r="A2997" t="str">
            <v>General Expenses</v>
          </cell>
          <cell r="B2997" t="str">
            <v>Other General Expense</v>
          </cell>
          <cell r="C2997" t="str">
            <v>Expenses</v>
          </cell>
          <cell r="D2997" t="str">
            <v>ERROR</v>
          </cell>
          <cell r="F2997" t="str">
            <v>03/15/2013</v>
          </cell>
          <cell r="O2997">
            <v>95</v>
          </cell>
        </row>
        <row r="2998">
          <cell r="A2998" t="str">
            <v>Personnel Salaries &amp; Benefits</v>
          </cell>
          <cell r="B2998" t="str">
            <v>Principal/Executive Salary</v>
          </cell>
          <cell r="C2998" t="str">
            <v>Expenses</v>
          </cell>
          <cell r="D2998" t="str">
            <v>ERROR</v>
          </cell>
          <cell r="F2998" t="str">
            <v>03/15/2013</v>
          </cell>
          <cell r="O2998">
            <v>3750</v>
          </cell>
        </row>
        <row r="2999">
          <cell r="A2999" t="str">
            <v>Personnel Salaries &amp; Benefits</v>
          </cell>
          <cell r="B2999" t="str">
            <v>Principal/Executive Salary</v>
          </cell>
          <cell r="C2999" t="str">
            <v>Expenses</v>
          </cell>
          <cell r="D2999" t="str">
            <v>ERROR</v>
          </cell>
          <cell r="F2999" t="str">
            <v>03/15/2013</v>
          </cell>
          <cell r="O2999">
            <v>3218.75</v>
          </cell>
        </row>
        <row r="3000">
          <cell r="A3000" t="str">
            <v>Personnel Salaries &amp; Benefits</v>
          </cell>
          <cell r="B3000" t="str">
            <v>Principal/Executive Salary</v>
          </cell>
          <cell r="C3000" t="str">
            <v>Expenses</v>
          </cell>
          <cell r="D3000" t="str">
            <v>ERROR</v>
          </cell>
          <cell r="F3000" t="str">
            <v>03/15/2013</v>
          </cell>
          <cell r="O3000">
            <v>2000</v>
          </cell>
        </row>
        <row r="3001">
          <cell r="A3001" t="str">
            <v>Personnel Salaries &amp; Benefits</v>
          </cell>
          <cell r="B3001" t="str">
            <v>Teachers Salaries</v>
          </cell>
          <cell r="C3001" t="str">
            <v>Expenses</v>
          </cell>
          <cell r="D3001" t="str">
            <v>ERROR</v>
          </cell>
          <cell r="F3001" t="str">
            <v>03/15/2013</v>
          </cell>
          <cell r="O3001">
            <v>2208.33</v>
          </cell>
        </row>
        <row r="3002">
          <cell r="A3002" t="str">
            <v>Personnel Salaries &amp; Benefits</v>
          </cell>
          <cell r="B3002" t="str">
            <v>Teacher Aides/Assistance Salaries</v>
          </cell>
          <cell r="C3002" t="str">
            <v>Expenses</v>
          </cell>
          <cell r="D3002" t="str">
            <v>ERROR</v>
          </cell>
          <cell r="F3002" t="str">
            <v>03/15/2013</v>
          </cell>
          <cell r="O3002">
            <v>1408.33</v>
          </cell>
        </row>
        <row r="3003">
          <cell r="A3003" t="str">
            <v>Personnel Salaries &amp; Benefits</v>
          </cell>
          <cell r="B3003" t="str">
            <v>Teacher Aides/Assistance Salaries</v>
          </cell>
          <cell r="C3003" t="str">
            <v>Expenses</v>
          </cell>
          <cell r="D3003" t="str">
            <v>ERROR</v>
          </cell>
          <cell r="F3003" t="str">
            <v>03/15/2013</v>
          </cell>
          <cell r="O3003">
            <v>1300</v>
          </cell>
        </row>
        <row r="3004">
          <cell r="A3004" t="str">
            <v>Personnel Salaries &amp; Benefits</v>
          </cell>
          <cell r="B3004" t="str">
            <v>Other Education Professionals Salaries</v>
          </cell>
          <cell r="C3004" t="str">
            <v>Expenses</v>
          </cell>
          <cell r="D3004" t="str">
            <v>ERROR</v>
          </cell>
          <cell r="F3004" t="str">
            <v>03/15/2013</v>
          </cell>
          <cell r="O3004">
            <v>1083.33</v>
          </cell>
        </row>
        <row r="3005">
          <cell r="A3005" t="str">
            <v>Personnel Salaries &amp; Benefits</v>
          </cell>
          <cell r="B3005" t="str">
            <v>Other Education Professionals Salaries</v>
          </cell>
          <cell r="C3005" t="str">
            <v>Expenses</v>
          </cell>
          <cell r="D3005" t="str">
            <v>ERROR</v>
          </cell>
          <cell r="F3005" t="str">
            <v>03/15/2013</v>
          </cell>
          <cell r="O3005">
            <v>1068</v>
          </cell>
        </row>
        <row r="3006">
          <cell r="A3006" t="str">
            <v>Personnel Salaries &amp; Benefits</v>
          </cell>
          <cell r="B3006" t="str">
            <v>Other Education Professionals Salaries</v>
          </cell>
          <cell r="C3006" t="str">
            <v>Expenses</v>
          </cell>
          <cell r="D3006" t="str">
            <v>ERROR</v>
          </cell>
          <cell r="F3006" t="str">
            <v>03/15/2013</v>
          </cell>
          <cell r="O3006">
            <v>597.24</v>
          </cell>
        </row>
        <row r="3007">
          <cell r="A3007" t="str">
            <v>Personnel Salaries &amp; Benefits</v>
          </cell>
          <cell r="B3007" t="str">
            <v>Business/Operations Salaries</v>
          </cell>
          <cell r="C3007" t="str">
            <v>Expenses</v>
          </cell>
          <cell r="D3007" t="str">
            <v>ERROR</v>
          </cell>
          <cell r="F3007" t="str">
            <v>03/15/2013</v>
          </cell>
          <cell r="O3007">
            <v>1250</v>
          </cell>
        </row>
        <row r="3008">
          <cell r="A3008" t="str">
            <v>Personnel Salaries &amp; Benefits</v>
          </cell>
          <cell r="B3008" t="str">
            <v>Employee Benefits</v>
          </cell>
          <cell r="C3008" t="str">
            <v>Expenses</v>
          </cell>
          <cell r="D3008" t="str">
            <v>ERROR</v>
          </cell>
          <cell r="F3008" t="str">
            <v>03/15/2013</v>
          </cell>
          <cell r="O3008">
            <v>1086.82</v>
          </cell>
        </row>
        <row r="3009">
          <cell r="A3009" t="str">
            <v>Personnel Salaries &amp; Benefits</v>
          </cell>
          <cell r="B3009" t="str">
            <v>Employee Benefits</v>
          </cell>
          <cell r="C3009" t="str">
            <v>Expenses</v>
          </cell>
          <cell r="D3009" t="str">
            <v>ERROR</v>
          </cell>
          <cell r="F3009" t="str">
            <v>03/15/2013</v>
          </cell>
          <cell r="O3009">
            <v>254.18</v>
          </cell>
        </row>
        <row r="3010">
          <cell r="A3010" t="str">
            <v>Personnel Salaries &amp; Benefits</v>
          </cell>
          <cell r="B3010" t="str">
            <v>Employee Benefits</v>
          </cell>
          <cell r="C3010" t="str">
            <v>Expenses</v>
          </cell>
          <cell r="D3010" t="str">
            <v>ERROR</v>
          </cell>
          <cell r="F3010" t="str">
            <v>03/15/2013</v>
          </cell>
          <cell r="O3010">
            <v>327.61</v>
          </cell>
        </row>
        <row r="3011">
          <cell r="A3011" t="str">
            <v>Personnel Salaries &amp; Benefits</v>
          </cell>
          <cell r="B3011" t="str">
            <v>Employee Benefits</v>
          </cell>
          <cell r="C3011" t="str">
            <v>Expenses</v>
          </cell>
          <cell r="D3011" t="str">
            <v>ERROR</v>
          </cell>
          <cell r="F3011" t="str">
            <v>03/15/2013</v>
          </cell>
          <cell r="O3011">
            <v>-110.42</v>
          </cell>
        </row>
        <row r="3012">
          <cell r="A3012" t="str">
            <v>Personnel Salaries &amp; Benefits</v>
          </cell>
          <cell r="B3012" t="str">
            <v>Employee Benefits</v>
          </cell>
          <cell r="C3012" t="str">
            <v>Expenses</v>
          </cell>
          <cell r="D3012" t="str">
            <v>ERROR</v>
          </cell>
          <cell r="F3012" t="str">
            <v>03/15/2013</v>
          </cell>
          <cell r="O3012">
            <v>-5.39</v>
          </cell>
        </row>
        <row r="3013">
          <cell r="A3013" t="str">
            <v>Personnel Salaries &amp; Benefits</v>
          </cell>
          <cell r="B3013" t="str">
            <v>Employee Benefits</v>
          </cell>
          <cell r="C3013" t="str">
            <v>Expenses</v>
          </cell>
          <cell r="D3013" t="str">
            <v>ERROR</v>
          </cell>
          <cell r="F3013" t="str">
            <v>03/15/2013</v>
          </cell>
          <cell r="O3013">
            <v>-25</v>
          </cell>
        </row>
        <row r="3014">
          <cell r="A3014" t="str">
            <v>Personnel Salaries &amp; Benefits</v>
          </cell>
          <cell r="B3014" t="str">
            <v>Employee Benefits</v>
          </cell>
          <cell r="C3014" t="str">
            <v>Expenses</v>
          </cell>
          <cell r="D3014" t="str">
            <v>ERROR</v>
          </cell>
          <cell r="F3014" t="str">
            <v>03/15/2013</v>
          </cell>
          <cell r="O3014">
            <v>-13.64</v>
          </cell>
        </row>
        <row r="3015">
          <cell r="A3015" t="str">
            <v>Personnel Salaries &amp; Benefits</v>
          </cell>
          <cell r="B3015" t="str">
            <v>Employee Benefits</v>
          </cell>
          <cell r="C3015" t="str">
            <v>Expenses</v>
          </cell>
          <cell r="D3015" t="str">
            <v>ERROR</v>
          </cell>
          <cell r="F3015" t="str">
            <v>03/15/2013</v>
          </cell>
          <cell r="O3015">
            <v>-310</v>
          </cell>
        </row>
        <row r="3016">
          <cell r="A3016" t="str">
            <v>Other Current Liabilities</v>
          </cell>
          <cell r="B3016" t="str">
            <v>Payroll Liabilities</v>
          </cell>
          <cell r="C3016" t="str">
            <v>Other Current Liabilities</v>
          </cell>
          <cell r="D3016" t="str">
            <v>ERROR</v>
          </cell>
          <cell r="F3016" t="str">
            <v>03/15/2013</v>
          </cell>
          <cell r="O3016">
            <v>-466.81</v>
          </cell>
        </row>
        <row r="3017">
          <cell r="A3017" t="str">
            <v>Other Current Liabilities</v>
          </cell>
          <cell r="B3017" t="str">
            <v>Payroll Liabilities</v>
          </cell>
          <cell r="C3017" t="str">
            <v>Other Current Liabilities</v>
          </cell>
          <cell r="D3017" t="str">
            <v>ERROR</v>
          </cell>
          <cell r="F3017" t="str">
            <v>03/15/2013</v>
          </cell>
          <cell r="O3017">
            <v>615.72</v>
          </cell>
        </row>
        <row r="3018">
          <cell r="A3018" t="str">
            <v>Other Current Liabilities</v>
          </cell>
          <cell r="B3018" t="str">
            <v>Payroll Liabilities</v>
          </cell>
          <cell r="C3018" t="str">
            <v>Other Current Liabilities</v>
          </cell>
          <cell r="D3018" t="str">
            <v>ERROR</v>
          </cell>
          <cell r="F3018" t="str">
            <v>03/15/2013</v>
          </cell>
          <cell r="O3018">
            <v>354.62</v>
          </cell>
        </row>
        <row r="3019">
          <cell r="A3019" t="str">
            <v>Other Current Liabilities</v>
          </cell>
          <cell r="B3019" t="str">
            <v>Credit Card</v>
          </cell>
          <cell r="C3019" t="str">
            <v>Credit Card</v>
          </cell>
          <cell r="D3019" t="str">
            <v>ERROR</v>
          </cell>
          <cell r="F3019" t="str">
            <v>03/15/2013</v>
          </cell>
          <cell r="O3019">
            <v>95</v>
          </cell>
        </row>
        <row r="3020">
          <cell r="A3020" t="str">
            <v>Cash</v>
          </cell>
          <cell r="B3020" t="str">
            <v>Checking/Savings</v>
          </cell>
          <cell r="C3020" t="str">
            <v>Bank</v>
          </cell>
          <cell r="D3020" t="str">
            <v>ERROR</v>
          </cell>
          <cell r="F3020" t="str">
            <v>03/18/2013</v>
          </cell>
          <cell r="O3020">
            <v>-89.78</v>
          </cell>
        </row>
        <row r="3021">
          <cell r="A3021" t="str">
            <v>Cash</v>
          </cell>
          <cell r="B3021" t="str">
            <v>Checking/Savings</v>
          </cell>
          <cell r="C3021" t="str">
            <v>Bank</v>
          </cell>
          <cell r="D3021" t="str">
            <v>ERROR</v>
          </cell>
          <cell r="F3021" t="str">
            <v>03/18/2013</v>
          </cell>
          <cell r="O3021">
            <v>-615.72</v>
          </cell>
        </row>
        <row r="3022">
          <cell r="A3022" t="str">
            <v>Other Current Liabilities</v>
          </cell>
          <cell r="B3022" t="str">
            <v>Payroll Liabilities</v>
          </cell>
          <cell r="C3022" t="str">
            <v>Other Current Liabilities</v>
          </cell>
          <cell r="D3022" t="str">
            <v>ERROR</v>
          </cell>
          <cell r="F3022" t="str">
            <v>03/18/2013</v>
          </cell>
          <cell r="O3022">
            <v>-615.72</v>
          </cell>
        </row>
        <row r="3023">
          <cell r="A3023" t="str">
            <v>Office Expenses</v>
          </cell>
          <cell r="B3023" t="str">
            <v>Postage and Shipping</v>
          </cell>
          <cell r="C3023" t="str">
            <v>Expenses</v>
          </cell>
          <cell r="D3023" t="str">
            <v>ERROR</v>
          </cell>
          <cell r="F3023" t="str">
            <v>03/18/2013</v>
          </cell>
          <cell r="O3023">
            <v>479.15</v>
          </cell>
        </row>
        <row r="3024">
          <cell r="A3024" t="str">
            <v>Accounts Payable</v>
          </cell>
          <cell r="B3024" t="str">
            <v>Accounts Payable</v>
          </cell>
          <cell r="C3024" t="str">
            <v>Accounts Payable</v>
          </cell>
          <cell r="D3024" t="str">
            <v>ERROR</v>
          </cell>
          <cell r="F3024" t="str">
            <v>03/18/2013</v>
          </cell>
          <cell r="O3024">
            <v>479.15</v>
          </cell>
        </row>
        <row r="3025">
          <cell r="A3025" t="str">
            <v>Office Expenses</v>
          </cell>
          <cell r="B3025" t="str">
            <v>Legal, Accounting and Payroll Services</v>
          </cell>
          <cell r="C3025" t="str">
            <v>Expenses</v>
          </cell>
          <cell r="D3025" t="str">
            <v>ERROR</v>
          </cell>
          <cell r="F3025" t="str">
            <v>03/18/2013</v>
          </cell>
          <cell r="O3025">
            <v>89.78</v>
          </cell>
        </row>
        <row r="3026">
          <cell r="A3026" t="str">
            <v>Cash</v>
          </cell>
          <cell r="B3026" t="str">
            <v>Checking/Savings</v>
          </cell>
          <cell r="C3026" t="str">
            <v>Bank</v>
          </cell>
          <cell r="D3026" t="str">
            <v>ERROR</v>
          </cell>
          <cell r="F3026" t="str">
            <v>03/19/2013</v>
          </cell>
          <cell r="O3026">
            <v>-884.48</v>
          </cell>
        </row>
        <row r="3027">
          <cell r="A3027" t="str">
            <v>Cash</v>
          </cell>
          <cell r="B3027" t="str">
            <v>Checking/Savings</v>
          </cell>
          <cell r="C3027" t="str">
            <v>Bank</v>
          </cell>
          <cell r="D3027" t="str">
            <v>ERROR</v>
          </cell>
          <cell r="F3027" t="str">
            <v>03/19/2013</v>
          </cell>
          <cell r="O3027">
            <v>-166.66</v>
          </cell>
        </row>
        <row r="3028">
          <cell r="A3028" t="str">
            <v>Accounts Payable</v>
          </cell>
          <cell r="B3028" t="str">
            <v>Accounts Payable</v>
          </cell>
          <cell r="C3028" t="str">
            <v>Accounts Payable</v>
          </cell>
          <cell r="D3028" t="str">
            <v>ERROR</v>
          </cell>
          <cell r="F3028" t="str">
            <v>03/19/2013</v>
          </cell>
          <cell r="O3028">
            <v>135</v>
          </cell>
        </row>
        <row r="3029">
          <cell r="A3029" t="str">
            <v>Personnel Salaries &amp; Benefits</v>
          </cell>
          <cell r="B3029" t="str">
            <v>Employee Benefits</v>
          </cell>
          <cell r="C3029" t="str">
            <v>Expenses</v>
          </cell>
          <cell r="D3029" t="str">
            <v>ERROR</v>
          </cell>
          <cell r="F3029" t="str">
            <v>03/19/2013</v>
          </cell>
          <cell r="O3029">
            <v>884.48</v>
          </cell>
        </row>
        <row r="3030">
          <cell r="A3030" t="str">
            <v>Personnel Salaries &amp; Benefits</v>
          </cell>
          <cell r="B3030" t="str">
            <v>Employee Benefits</v>
          </cell>
          <cell r="C3030" t="str">
            <v>Expenses</v>
          </cell>
          <cell r="D3030" t="str">
            <v>ERROR</v>
          </cell>
          <cell r="F3030" t="str">
            <v>03/19/2013</v>
          </cell>
          <cell r="O3030">
            <v>166.66</v>
          </cell>
        </row>
        <row r="3031">
          <cell r="A3031" t="str">
            <v>Personnel Salaries &amp; Benefits</v>
          </cell>
          <cell r="B3031" t="str">
            <v xml:space="preserve">Contracted Staff </v>
          </cell>
          <cell r="C3031" t="str">
            <v>Expenses</v>
          </cell>
          <cell r="D3031" t="str">
            <v>ERROR</v>
          </cell>
          <cell r="F3031" t="str">
            <v>03/19/2013</v>
          </cell>
          <cell r="O3031">
            <v>135</v>
          </cell>
        </row>
        <row r="3032">
          <cell r="A3032" t="str">
            <v>Cash</v>
          </cell>
          <cell r="B3032" t="str">
            <v>Checking/Savings</v>
          </cell>
          <cell r="C3032" t="str">
            <v>Bank</v>
          </cell>
          <cell r="D3032" t="str">
            <v>ERROR</v>
          </cell>
          <cell r="F3032" t="str">
            <v>03/20/2013</v>
          </cell>
          <cell r="O3032">
            <v>-1235.51</v>
          </cell>
        </row>
        <row r="3033">
          <cell r="A3033" t="str">
            <v>Cash</v>
          </cell>
          <cell r="B3033" t="str">
            <v>Checking/Savings</v>
          </cell>
          <cell r="C3033" t="str">
            <v>Bank</v>
          </cell>
          <cell r="D3033" t="str">
            <v>ERROR</v>
          </cell>
          <cell r="F3033" t="str">
            <v>03/20/2013</v>
          </cell>
          <cell r="O3033">
            <v>1235.51</v>
          </cell>
        </row>
        <row r="3034">
          <cell r="A3034" t="str">
            <v>Cash</v>
          </cell>
          <cell r="B3034" t="str">
            <v>Checking/Savings</v>
          </cell>
          <cell r="C3034" t="str">
            <v>Bank</v>
          </cell>
          <cell r="D3034" t="str">
            <v>ERROR</v>
          </cell>
          <cell r="F3034" t="str">
            <v>03/20/2013</v>
          </cell>
          <cell r="O3034">
            <v>-600</v>
          </cell>
        </row>
        <row r="3035">
          <cell r="A3035" t="str">
            <v>Cash</v>
          </cell>
          <cell r="B3035" t="str">
            <v>Checking/Savings</v>
          </cell>
          <cell r="C3035" t="str">
            <v>Bank</v>
          </cell>
          <cell r="D3035" t="str">
            <v>ERROR</v>
          </cell>
          <cell r="F3035" t="str">
            <v>03/20/2013</v>
          </cell>
          <cell r="O3035">
            <v>-374.24</v>
          </cell>
        </row>
        <row r="3036">
          <cell r="A3036" t="str">
            <v>Cash</v>
          </cell>
          <cell r="B3036" t="str">
            <v>Checking/Savings</v>
          </cell>
          <cell r="C3036" t="str">
            <v>Bank</v>
          </cell>
          <cell r="D3036" t="str">
            <v>ERROR</v>
          </cell>
          <cell r="F3036" t="str">
            <v>03/20/2013</v>
          </cell>
          <cell r="O3036">
            <v>-60</v>
          </cell>
        </row>
        <row r="3037">
          <cell r="A3037" t="str">
            <v>Cash</v>
          </cell>
          <cell r="B3037" t="str">
            <v>Checking/Savings</v>
          </cell>
          <cell r="C3037" t="str">
            <v>Bank</v>
          </cell>
          <cell r="D3037" t="str">
            <v>ERROR</v>
          </cell>
          <cell r="F3037" t="str">
            <v>03/20/2013</v>
          </cell>
          <cell r="O3037">
            <v>-101.27</v>
          </cell>
        </row>
        <row r="3038">
          <cell r="A3038" t="str">
            <v>Accounts Payable</v>
          </cell>
          <cell r="B3038" t="str">
            <v>Accounts Payable</v>
          </cell>
          <cell r="C3038" t="str">
            <v>Accounts Payable</v>
          </cell>
          <cell r="D3038" t="str">
            <v>ERROR</v>
          </cell>
          <cell r="F3038" t="str">
            <v>03/20/2013</v>
          </cell>
          <cell r="O3038">
            <v>1000</v>
          </cell>
        </row>
        <row r="3039">
          <cell r="A3039" t="str">
            <v>Direct Student Expense</v>
          </cell>
          <cell r="B3039" t="str">
            <v>Student Recruiting</v>
          </cell>
          <cell r="C3039" t="str">
            <v>Expenses</v>
          </cell>
          <cell r="D3039" t="str">
            <v>ERROR</v>
          </cell>
          <cell r="F3039" t="str">
            <v>03/20/2013</v>
          </cell>
          <cell r="O3039">
            <v>1000</v>
          </cell>
        </row>
        <row r="3040">
          <cell r="A3040" t="str">
            <v>Accounts Payable</v>
          </cell>
          <cell r="B3040" t="str">
            <v>Accounts Payable</v>
          </cell>
          <cell r="C3040" t="str">
            <v>Accounts Payable</v>
          </cell>
          <cell r="D3040" t="str">
            <v>ERROR</v>
          </cell>
          <cell r="F3040" t="str">
            <v>03/20/2013</v>
          </cell>
          <cell r="O3040">
            <v>-600</v>
          </cell>
        </row>
        <row r="3041">
          <cell r="A3041" t="str">
            <v>Accounts Payable</v>
          </cell>
          <cell r="B3041" t="str">
            <v>Accounts Payable</v>
          </cell>
          <cell r="C3041" t="str">
            <v>Accounts Payable</v>
          </cell>
          <cell r="D3041" t="str">
            <v>ERROR</v>
          </cell>
          <cell r="F3041" t="str">
            <v>03/20/2013</v>
          </cell>
          <cell r="O3041">
            <v>-374.24</v>
          </cell>
        </row>
        <row r="3042">
          <cell r="A3042" t="str">
            <v>Accounts Payable</v>
          </cell>
          <cell r="B3042" t="str">
            <v>Accounts Payable</v>
          </cell>
          <cell r="C3042" t="str">
            <v>Accounts Payable</v>
          </cell>
          <cell r="D3042" t="str">
            <v>ERROR</v>
          </cell>
          <cell r="F3042" t="str">
            <v>03/20/2013</v>
          </cell>
          <cell r="O3042">
            <v>-60</v>
          </cell>
        </row>
        <row r="3043">
          <cell r="A3043" t="str">
            <v>Accounts Payable</v>
          </cell>
          <cell r="B3043" t="str">
            <v>Accounts Payable</v>
          </cell>
          <cell r="C3043" t="str">
            <v>Accounts Payable</v>
          </cell>
          <cell r="D3043" t="str">
            <v>ERROR</v>
          </cell>
          <cell r="F3043" t="str">
            <v>03/20/2013</v>
          </cell>
          <cell r="O3043">
            <v>-101.27</v>
          </cell>
        </row>
        <row r="3044">
          <cell r="A3044" t="str">
            <v>Accounts Payable</v>
          </cell>
          <cell r="B3044" t="str">
            <v>Accounts Payable</v>
          </cell>
          <cell r="C3044" t="str">
            <v>Accounts Payable</v>
          </cell>
          <cell r="D3044" t="str">
            <v>ERROR</v>
          </cell>
          <cell r="F3044" t="str">
            <v>03/20/2013</v>
          </cell>
          <cell r="O3044">
            <v>-100</v>
          </cell>
        </row>
        <row r="3045">
          <cell r="A3045" t="str">
            <v>Cash</v>
          </cell>
          <cell r="B3045" t="str">
            <v>Checking/Savings</v>
          </cell>
          <cell r="C3045" t="str">
            <v>Bank</v>
          </cell>
          <cell r="D3045" t="str">
            <v>ERROR</v>
          </cell>
          <cell r="F3045" t="str">
            <v>03/20/2013</v>
          </cell>
          <cell r="O3045">
            <v>-100</v>
          </cell>
        </row>
        <row r="3046">
          <cell r="A3046" t="str">
            <v>Other Current Liabilities</v>
          </cell>
          <cell r="B3046" t="str">
            <v>Credit Card</v>
          </cell>
          <cell r="C3046" t="str">
            <v>Credit Card</v>
          </cell>
          <cell r="D3046" t="str">
            <v>ERROR</v>
          </cell>
          <cell r="F3046" t="str">
            <v>03/21/2013</v>
          </cell>
          <cell r="O3046">
            <v>25</v>
          </cell>
        </row>
        <row r="3047">
          <cell r="A3047" t="str">
            <v>Other Current Liabilities</v>
          </cell>
          <cell r="B3047" t="str">
            <v>Credit Card</v>
          </cell>
          <cell r="C3047" t="str">
            <v>Credit Card</v>
          </cell>
          <cell r="D3047" t="str">
            <v>ERROR</v>
          </cell>
          <cell r="F3047" t="str">
            <v>03/21/2013</v>
          </cell>
          <cell r="O3047">
            <v>25</v>
          </cell>
        </row>
        <row r="3048">
          <cell r="A3048" t="str">
            <v>Direct Student Expense</v>
          </cell>
          <cell r="B3048" t="str">
            <v>Student Supplies and Materials</v>
          </cell>
          <cell r="C3048" t="str">
            <v>Expenses</v>
          </cell>
          <cell r="D3048" t="str">
            <v>ERROR</v>
          </cell>
          <cell r="F3048" t="str">
            <v>03/21/2013</v>
          </cell>
          <cell r="O3048">
            <v>13754.22</v>
          </cell>
        </row>
        <row r="3049">
          <cell r="A3049" t="str">
            <v>Direct Student Expense</v>
          </cell>
          <cell r="B3049" t="str">
            <v>Student Supplies and Materials</v>
          </cell>
          <cell r="C3049" t="str">
            <v>Expenses</v>
          </cell>
          <cell r="D3049" t="str">
            <v>FFY12_Title V-b Imp Year 2</v>
          </cell>
          <cell r="F3049" t="str">
            <v>03/21/2013</v>
          </cell>
          <cell r="O3049">
            <v>7821.46</v>
          </cell>
        </row>
        <row r="3050">
          <cell r="A3050" t="str">
            <v>Direct Student Expense</v>
          </cell>
          <cell r="B3050" t="str">
            <v>Student Supplies and Materials</v>
          </cell>
          <cell r="C3050" t="str">
            <v>Expenses</v>
          </cell>
          <cell r="D3050" t="str">
            <v>ERROR</v>
          </cell>
          <cell r="F3050" t="str">
            <v>03/21/2013</v>
          </cell>
          <cell r="O3050">
            <v>2671.76</v>
          </cell>
        </row>
        <row r="3051">
          <cell r="A3051" t="str">
            <v>Direct Student Expense</v>
          </cell>
          <cell r="B3051" t="str">
            <v>Student Supplies and Materials</v>
          </cell>
          <cell r="C3051" t="str">
            <v>Expenses</v>
          </cell>
          <cell r="D3051" t="str">
            <v>FFY12_Title V-b Imp Year 2</v>
          </cell>
          <cell r="F3051" t="str">
            <v>03/21/2013</v>
          </cell>
          <cell r="O3051">
            <v>27334.68</v>
          </cell>
        </row>
        <row r="3052">
          <cell r="A3052" t="str">
            <v>General Expenses</v>
          </cell>
          <cell r="B3052" t="str">
            <v>Transportation/Staff Travel</v>
          </cell>
          <cell r="C3052" t="str">
            <v>Expenses</v>
          </cell>
          <cell r="D3052" t="str">
            <v>ERROR</v>
          </cell>
          <cell r="F3052" t="str">
            <v>03/21/2013</v>
          </cell>
          <cell r="O3052">
            <v>25</v>
          </cell>
        </row>
        <row r="3053">
          <cell r="A3053" t="str">
            <v>General Expenses</v>
          </cell>
          <cell r="B3053" t="str">
            <v>Transportation/Staff Travel</v>
          </cell>
          <cell r="C3053" t="str">
            <v>Expenses</v>
          </cell>
          <cell r="D3053" t="str">
            <v>ERROR</v>
          </cell>
          <cell r="F3053" t="str">
            <v>03/21/2013</v>
          </cell>
          <cell r="O3053">
            <v>25</v>
          </cell>
        </row>
        <row r="3054">
          <cell r="A3054" t="str">
            <v>Accounts Payable</v>
          </cell>
          <cell r="B3054" t="str">
            <v>Accounts Payable</v>
          </cell>
          <cell r="C3054" t="str">
            <v>Accounts Payable</v>
          </cell>
          <cell r="D3054" t="str">
            <v>ERROR</v>
          </cell>
          <cell r="F3054" t="str">
            <v>03/21/2013</v>
          </cell>
          <cell r="O3054">
            <v>30006.44</v>
          </cell>
        </row>
        <row r="3055">
          <cell r="A3055" t="str">
            <v>Accounts Payable</v>
          </cell>
          <cell r="B3055" t="str">
            <v>Accounts Payable</v>
          </cell>
          <cell r="C3055" t="str">
            <v>Accounts Payable</v>
          </cell>
          <cell r="D3055" t="str">
            <v>ERROR</v>
          </cell>
          <cell r="F3055" t="str">
            <v>03/21/2013</v>
          </cell>
          <cell r="O3055">
            <v>21575.68</v>
          </cell>
        </row>
        <row r="3056">
          <cell r="A3056" t="str">
            <v>Other Current Liabilities</v>
          </cell>
          <cell r="B3056" t="str">
            <v>Credit Card</v>
          </cell>
          <cell r="C3056" t="str">
            <v>Credit Card</v>
          </cell>
          <cell r="D3056" t="str">
            <v>ERROR</v>
          </cell>
          <cell r="F3056" t="str">
            <v>03/22/2013</v>
          </cell>
          <cell r="O3056">
            <v>33</v>
          </cell>
        </row>
        <row r="3057">
          <cell r="A3057" t="str">
            <v>Other Current Liabilities</v>
          </cell>
          <cell r="B3057" t="str">
            <v>Credit Card</v>
          </cell>
          <cell r="C3057" t="str">
            <v>Credit Card</v>
          </cell>
          <cell r="D3057" t="str">
            <v>ERROR</v>
          </cell>
          <cell r="F3057" t="str">
            <v>03/22/2013</v>
          </cell>
          <cell r="O3057">
            <v>46</v>
          </cell>
        </row>
        <row r="3058">
          <cell r="A3058" t="str">
            <v>Cash</v>
          </cell>
          <cell r="B3058" t="str">
            <v>Checking/Savings</v>
          </cell>
          <cell r="C3058" t="str">
            <v>Bank</v>
          </cell>
          <cell r="D3058" t="str">
            <v>ERROR</v>
          </cell>
          <cell r="F3058" t="str">
            <v>03/22/2013</v>
          </cell>
          <cell r="O3058">
            <v>-35</v>
          </cell>
        </row>
        <row r="3059">
          <cell r="A3059" t="str">
            <v>Accounts Payable</v>
          </cell>
          <cell r="B3059" t="str">
            <v>Accounts Payable</v>
          </cell>
          <cell r="C3059" t="str">
            <v>Accounts Payable</v>
          </cell>
          <cell r="D3059" t="str">
            <v>ERROR</v>
          </cell>
          <cell r="F3059" t="str">
            <v>03/22/2013</v>
          </cell>
          <cell r="O3059">
            <v>100</v>
          </cell>
        </row>
        <row r="3060">
          <cell r="A3060" t="str">
            <v>Office Expenses</v>
          </cell>
          <cell r="B3060" t="str">
            <v>Postage and Shipping</v>
          </cell>
          <cell r="C3060" t="str">
            <v>Expenses</v>
          </cell>
          <cell r="D3060" t="str">
            <v>ERROR</v>
          </cell>
          <cell r="F3060" t="str">
            <v>03/22/2013</v>
          </cell>
          <cell r="O3060">
            <v>33</v>
          </cell>
        </row>
        <row r="3061">
          <cell r="A3061" t="str">
            <v>Office Expenses</v>
          </cell>
          <cell r="B3061" t="str">
            <v>Postage and Shipping</v>
          </cell>
          <cell r="C3061" t="str">
            <v>Expenses</v>
          </cell>
          <cell r="D3061" t="str">
            <v>ERROR</v>
          </cell>
          <cell r="F3061" t="str">
            <v>03/22/2013</v>
          </cell>
          <cell r="O3061">
            <v>46</v>
          </cell>
        </row>
        <row r="3062">
          <cell r="A3062" t="str">
            <v>General Expenses</v>
          </cell>
          <cell r="B3062" t="str">
            <v>Transportation/Staff Travel</v>
          </cell>
          <cell r="C3062" t="str">
            <v>Expenses</v>
          </cell>
          <cell r="D3062" t="str">
            <v>ERROR</v>
          </cell>
          <cell r="F3062" t="str">
            <v>03/22/2013</v>
          </cell>
          <cell r="O3062">
            <v>35</v>
          </cell>
        </row>
        <row r="3063">
          <cell r="A3063" t="str">
            <v>Occupancy Expenses</v>
          </cell>
          <cell r="B3063" t="str">
            <v>Building Maintenance and Repairs</v>
          </cell>
          <cell r="C3063" t="str">
            <v>Expenses</v>
          </cell>
          <cell r="D3063" t="str">
            <v>ERROR</v>
          </cell>
          <cell r="F3063" t="str">
            <v>03/22/2013</v>
          </cell>
          <cell r="O3063">
            <v>100</v>
          </cell>
        </row>
        <row r="3064">
          <cell r="A3064" t="str">
            <v>Direct Student Expense</v>
          </cell>
          <cell r="B3064" t="str">
            <v>Miscellaneous Student Expense</v>
          </cell>
          <cell r="C3064" t="str">
            <v>Expenses</v>
          </cell>
          <cell r="D3064" t="str">
            <v>ERROR</v>
          </cell>
          <cell r="F3064" t="str">
            <v>03/23/2013</v>
          </cell>
          <cell r="O3064">
            <v>101.69</v>
          </cell>
        </row>
        <row r="3065">
          <cell r="A3065" t="str">
            <v>Other Current Liabilities</v>
          </cell>
          <cell r="B3065" t="str">
            <v>Credit Card</v>
          </cell>
          <cell r="C3065" t="str">
            <v>Credit Card</v>
          </cell>
          <cell r="D3065" t="str">
            <v>ERROR</v>
          </cell>
          <cell r="F3065" t="str">
            <v>03/23/2013</v>
          </cell>
          <cell r="O3065">
            <v>101.69</v>
          </cell>
        </row>
        <row r="3066">
          <cell r="A3066" t="str">
            <v>Cash</v>
          </cell>
          <cell r="B3066" t="str">
            <v>Checking/Savings</v>
          </cell>
          <cell r="C3066" t="str">
            <v>Bank</v>
          </cell>
          <cell r="D3066" t="str">
            <v>ERROR</v>
          </cell>
          <cell r="F3066" t="str">
            <v>03/25/2013</v>
          </cell>
          <cell r="O3066">
            <v>-2957.51</v>
          </cell>
        </row>
        <row r="3067">
          <cell r="A3067" t="str">
            <v>Cash</v>
          </cell>
          <cell r="B3067" t="str">
            <v>Checking/Savings</v>
          </cell>
          <cell r="C3067" t="str">
            <v>Bank</v>
          </cell>
          <cell r="D3067" t="str">
            <v>ERROR</v>
          </cell>
          <cell r="F3067" t="str">
            <v>03/25/2013</v>
          </cell>
          <cell r="O3067">
            <v>64.260000000000005</v>
          </cell>
        </row>
        <row r="3068">
          <cell r="A3068" t="str">
            <v>Cash</v>
          </cell>
          <cell r="B3068" t="str">
            <v>Checking/Savings</v>
          </cell>
          <cell r="C3068" t="str">
            <v>Bank</v>
          </cell>
          <cell r="D3068" t="str">
            <v>ERROR</v>
          </cell>
          <cell r="F3068" t="str">
            <v>03/25/2013</v>
          </cell>
          <cell r="O3068">
            <v>44.8</v>
          </cell>
        </row>
        <row r="3069">
          <cell r="A3069" t="str">
            <v>Accounts Payable</v>
          </cell>
          <cell r="B3069" t="str">
            <v>Accounts Payable</v>
          </cell>
          <cell r="C3069" t="str">
            <v>Accounts Payable</v>
          </cell>
          <cell r="D3069" t="str">
            <v>ERROR</v>
          </cell>
          <cell r="F3069" t="str">
            <v>03/25/2013</v>
          </cell>
          <cell r="O3069">
            <v>250</v>
          </cell>
        </row>
        <row r="3070">
          <cell r="A3070" t="str">
            <v>Office Expenses</v>
          </cell>
          <cell r="B3070" t="str">
            <v>Office Equipment Rental and Maintenance</v>
          </cell>
          <cell r="C3070" t="str">
            <v>Expenses</v>
          </cell>
          <cell r="D3070" t="str">
            <v>ERROR</v>
          </cell>
          <cell r="F3070" t="str">
            <v>03/25/2013</v>
          </cell>
          <cell r="O3070">
            <v>-44.8</v>
          </cell>
        </row>
        <row r="3071">
          <cell r="A3071" t="str">
            <v>Other Income</v>
          </cell>
          <cell r="B3071" t="str">
            <v>Student Food Payments</v>
          </cell>
          <cell r="C3071" t="str">
            <v>Income</v>
          </cell>
          <cell r="D3071" t="str">
            <v>ERROR</v>
          </cell>
          <cell r="F3071" t="str">
            <v>03/25/2013</v>
          </cell>
          <cell r="O3071">
            <v>64.260000000000005</v>
          </cell>
        </row>
        <row r="3072">
          <cell r="A3072" t="str">
            <v>Personnel Salaries &amp; Benefits</v>
          </cell>
          <cell r="B3072" t="str">
            <v>Employee Benefits</v>
          </cell>
          <cell r="C3072" t="str">
            <v>Expenses</v>
          </cell>
          <cell r="D3072" t="str">
            <v>ERROR</v>
          </cell>
          <cell r="F3072" t="str">
            <v>03/25/2013</v>
          </cell>
          <cell r="O3072">
            <v>2957.51</v>
          </cell>
        </row>
        <row r="3073">
          <cell r="A3073" t="str">
            <v>Direct Student Expense</v>
          </cell>
          <cell r="B3073" t="str">
            <v>After School Program Services</v>
          </cell>
          <cell r="C3073" t="str">
            <v>Expenses</v>
          </cell>
          <cell r="D3073" t="str">
            <v>ERROR</v>
          </cell>
          <cell r="F3073" t="str">
            <v>03/25/2013</v>
          </cell>
          <cell r="O3073">
            <v>250</v>
          </cell>
        </row>
        <row r="3074">
          <cell r="A3074" t="str">
            <v>Other Current Liabilities</v>
          </cell>
          <cell r="B3074" t="str">
            <v>Credit Card</v>
          </cell>
          <cell r="C3074" t="str">
            <v>Credit Card</v>
          </cell>
          <cell r="D3074" t="str">
            <v>ERROR</v>
          </cell>
          <cell r="F3074" t="str">
            <v>03/26/2013</v>
          </cell>
          <cell r="O3074">
            <v>54</v>
          </cell>
        </row>
        <row r="3075">
          <cell r="A3075" t="str">
            <v>Other Current Liabilities</v>
          </cell>
          <cell r="B3075" t="str">
            <v>Credit Card</v>
          </cell>
          <cell r="C3075" t="str">
            <v>Credit Card</v>
          </cell>
          <cell r="D3075" t="str">
            <v>ERROR</v>
          </cell>
          <cell r="F3075" t="str">
            <v>03/26/2013</v>
          </cell>
          <cell r="O3075">
            <v>676.34</v>
          </cell>
        </row>
        <row r="3076">
          <cell r="A3076" t="str">
            <v>Other Current Liabilities</v>
          </cell>
          <cell r="B3076" t="str">
            <v>Other Current Liabilities</v>
          </cell>
          <cell r="C3076" t="str">
            <v>Other Current Liabilities</v>
          </cell>
          <cell r="D3076" t="str">
            <v>ERROR</v>
          </cell>
          <cell r="F3076" t="str">
            <v>03/26/2013</v>
          </cell>
          <cell r="O3076">
            <v>341</v>
          </cell>
        </row>
        <row r="3077">
          <cell r="A3077" t="str">
            <v>Cash</v>
          </cell>
          <cell r="B3077" t="str">
            <v>Checking/Savings</v>
          </cell>
          <cell r="C3077" t="str">
            <v>Bank</v>
          </cell>
          <cell r="D3077" t="str">
            <v>ERROR</v>
          </cell>
          <cell r="F3077" t="str">
            <v>03/26/2013</v>
          </cell>
          <cell r="O3077">
            <v>341</v>
          </cell>
        </row>
        <row r="3078">
          <cell r="A3078" t="str">
            <v>Cash</v>
          </cell>
          <cell r="B3078" t="str">
            <v>Checking/Savings</v>
          </cell>
          <cell r="C3078" t="str">
            <v>Bank</v>
          </cell>
          <cell r="D3078" t="str">
            <v>ERROR</v>
          </cell>
          <cell r="F3078" t="str">
            <v>03/26/2013</v>
          </cell>
          <cell r="O3078">
            <v>192.78</v>
          </cell>
        </row>
        <row r="3079">
          <cell r="A3079" t="str">
            <v>Accounts Payable</v>
          </cell>
          <cell r="B3079" t="str">
            <v>Accounts Payable</v>
          </cell>
          <cell r="C3079" t="str">
            <v>Accounts Payable</v>
          </cell>
          <cell r="D3079" t="str">
            <v>ERROR</v>
          </cell>
          <cell r="F3079" t="str">
            <v>03/26/2013</v>
          </cell>
          <cell r="O3079">
            <v>130</v>
          </cell>
        </row>
        <row r="3080">
          <cell r="A3080" t="str">
            <v>Direct Student Expense</v>
          </cell>
          <cell r="B3080" t="str">
            <v>Student Supplies and Materials</v>
          </cell>
          <cell r="C3080" t="str">
            <v>Expenses</v>
          </cell>
          <cell r="D3080" t="str">
            <v>FFY12_Title V-b Imp Year 2</v>
          </cell>
          <cell r="F3080" t="str">
            <v>03/26/2013</v>
          </cell>
          <cell r="O3080">
            <v>676.34</v>
          </cell>
        </row>
        <row r="3081">
          <cell r="A3081" t="str">
            <v>Direct Student Expense</v>
          </cell>
          <cell r="B3081" t="str">
            <v>Student Recruiting</v>
          </cell>
          <cell r="C3081" t="str">
            <v>Expenses</v>
          </cell>
          <cell r="D3081" t="str">
            <v>ERROR</v>
          </cell>
          <cell r="F3081" t="str">
            <v>03/26/2013</v>
          </cell>
          <cell r="O3081">
            <v>54</v>
          </cell>
        </row>
        <row r="3082">
          <cell r="A3082" t="str">
            <v>Other Income</v>
          </cell>
          <cell r="B3082" t="str">
            <v>Student Food Payments</v>
          </cell>
          <cell r="C3082" t="str">
            <v>Income</v>
          </cell>
          <cell r="D3082" t="str">
            <v>ERROR</v>
          </cell>
          <cell r="F3082" t="str">
            <v>03/26/2013</v>
          </cell>
          <cell r="O3082">
            <v>64.260000000000005</v>
          </cell>
        </row>
        <row r="3083">
          <cell r="A3083" t="str">
            <v>Other Income</v>
          </cell>
          <cell r="B3083" t="str">
            <v>Student Food Payments</v>
          </cell>
          <cell r="C3083" t="str">
            <v>Income</v>
          </cell>
          <cell r="D3083" t="str">
            <v>ERROR</v>
          </cell>
          <cell r="F3083" t="str">
            <v>03/26/2013</v>
          </cell>
          <cell r="O3083">
            <v>128.52000000000001</v>
          </cell>
        </row>
        <row r="3084">
          <cell r="A3084" t="str">
            <v>Personnel Salaries &amp; Benefits</v>
          </cell>
          <cell r="B3084" t="str">
            <v xml:space="preserve">Contracted Staff </v>
          </cell>
          <cell r="C3084" t="str">
            <v>Expenses</v>
          </cell>
          <cell r="D3084" t="str">
            <v>ERROR</v>
          </cell>
          <cell r="F3084" t="str">
            <v>03/26/2013</v>
          </cell>
          <cell r="O3084">
            <v>130</v>
          </cell>
        </row>
        <row r="3085">
          <cell r="A3085" t="str">
            <v>Cash</v>
          </cell>
          <cell r="B3085" t="str">
            <v>Checking/Savings</v>
          </cell>
          <cell r="C3085" t="str">
            <v>Bank</v>
          </cell>
          <cell r="D3085" t="str">
            <v>ERROR</v>
          </cell>
          <cell r="F3085" t="str">
            <v>03/27/2013</v>
          </cell>
          <cell r="O3085">
            <v>-5082.92</v>
          </cell>
        </row>
        <row r="3086">
          <cell r="A3086" t="str">
            <v>Cash</v>
          </cell>
          <cell r="B3086" t="str">
            <v>Checking/Savings</v>
          </cell>
          <cell r="C3086" t="str">
            <v>Bank</v>
          </cell>
          <cell r="D3086" t="str">
            <v>FFY12_Title V-b Imp Year 2</v>
          </cell>
          <cell r="F3086" t="str">
            <v>03/27/2013</v>
          </cell>
          <cell r="O3086">
            <v>9792.92</v>
          </cell>
        </row>
        <row r="3087">
          <cell r="A3087" t="str">
            <v>Cash</v>
          </cell>
          <cell r="B3087" t="str">
            <v>Checking/Savings</v>
          </cell>
          <cell r="C3087" t="str">
            <v>Bank</v>
          </cell>
          <cell r="D3087" t="str">
            <v>ERROR</v>
          </cell>
          <cell r="F3087" t="str">
            <v>03/27/2013</v>
          </cell>
          <cell r="O3087">
            <v>5082.92</v>
          </cell>
        </row>
        <row r="3088">
          <cell r="A3088" t="str">
            <v>Cash</v>
          </cell>
          <cell r="B3088" t="str">
            <v>Checking/Savings</v>
          </cell>
          <cell r="C3088" t="str">
            <v>Bank</v>
          </cell>
          <cell r="D3088" t="str">
            <v>ERROR</v>
          </cell>
          <cell r="F3088" t="str">
            <v>03/27/2013</v>
          </cell>
          <cell r="O3088">
            <v>-3004.17</v>
          </cell>
        </row>
        <row r="3089">
          <cell r="A3089" t="str">
            <v>Accounts Payable</v>
          </cell>
          <cell r="B3089" t="str">
            <v>Accounts Payable</v>
          </cell>
          <cell r="C3089" t="str">
            <v>Accounts Payable</v>
          </cell>
          <cell r="D3089" t="str">
            <v>ERROR</v>
          </cell>
          <cell r="F3089" t="str">
            <v>03/27/2013</v>
          </cell>
          <cell r="O3089">
            <v>-1000</v>
          </cell>
        </row>
        <row r="3090">
          <cell r="A3090" t="str">
            <v>Cash</v>
          </cell>
          <cell r="B3090" t="str">
            <v>Checking/Savings</v>
          </cell>
          <cell r="C3090" t="str">
            <v>Bank</v>
          </cell>
          <cell r="D3090" t="str">
            <v>ERROR</v>
          </cell>
          <cell r="F3090" t="str">
            <v>03/27/2013</v>
          </cell>
          <cell r="O3090">
            <v>-1000</v>
          </cell>
        </row>
        <row r="3091">
          <cell r="A3091" t="str">
            <v>Deferred Revenue</v>
          </cell>
          <cell r="B3091" t="str">
            <v>Deferred Revenue</v>
          </cell>
          <cell r="C3091" t="str">
            <v>Other Current Liabilities</v>
          </cell>
          <cell r="D3091" t="str">
            <v>FFY12_Title V-b Imp Year 2</v>
          </cell>
          <cell r="F3091" t="str">
            <v>03/27/2013</v>
          </cell>
          <cell r="O3091">
            <v>9792.92</v>
          </cell>
        </row>
        <row r="3092">
          <cell r="A3092" t="str">
            <v>Accounts Payable</v>
          </cell>
          <cell r="B3092" t="str">
            <v>Accounts Payable</v>
          </cell>
          <cell r="C3092" t="str">
            <v>Accounts Payable</v>
          </cell>
          <cell r="D3092" t="str">
            <v>ERROR</v>
          </cell>
          <cell r="F3092" t="str">
            <v>03/27/2013</v>
          </cell>
          <cell r="O3092">
            <v>-3004.17</v>
          </cell>
        </row>
        <row r="3093">
          <cell r="A3093" t="str">
            <v>Accounts Payable</v>
          </cell>
          <cell r="B3093" t="str">
            <v>Accounts Payable</v>
          </cell>
          <cell r="C3093" t="str">
            <v>Accounts Payable</v>
          </cell>
          <cell r="D3093" t="str">
            <v>ERROR</v>
          </cell>
          <cell r="F3093" t="str">
            <v>03/27/2013</v>
          </cell>
          <cell r="O3093">
            <v>-1078.75</v>
          </cell>
        </row>
        <row r="3094">
          <cell r="A3094" t="str">
            <v>Cash</v>
          </cell>
          <cell r="B3094" t="str">
            <v>Checking/Savings</v>
          </cell>
          <cell r="C3094" t="str">
            <v>Bank</v>
          </cell>
          <cell r="D3094" t="str">
            <v>ERROR</v>
          </cell>
          <cell r="F3094" t="str">
            <v>03/27/2013</v>
          </cell>
          <cell r="O3094">
            <v>-1078.75</v>
          </cell>
        </row>
        <row r="3095">
          <cell r="A3095" t="str">
            <v>Other Current Liabilities</v>
          </cell>
          <cell r="B3095" t="str">
            <v>Credit Card</v>
          </cell>
          <cell r="C3095" t="str">
            <v>Credit Card</v>
          </cell>
          <cell r="D3095" t="str">
            <v>ERROR</v>
          </cell>
          <cell r="F3095" t="str">
            <v>03/29/2013</v>
          </cell>
          <cell r="O3095">
            <v>42.35</v>
          </cell>
        </row>
        <row r="3096">
          <cell r="A3096" t="str">
            <v>Accounts Payable</v>
          </cell>
          <cell r="B3096" t="str">
            <v>Accounts Payable</v>
          </cell>
          <cell r="C3096" t="str">
            <v>Accounts Payable</v>
          </cell>
          <cell r="D3096" t="str">
            <v>ERROR</v>
          </cell>
          <cell r="F3096" t="str">
            <v>03/29/2013</v>
          </cell>
          <cell r="O3096">
            <v>4150</v>
          </cell>
        </row>
        <row r="3097">
          <cell r="A3097" t="str">
            <v>Office Expenses</v>
          </cell>
          <cell r="B3097" t="str">
            <v>Office Equipment Rental and Maintenance</v>
          </cell>
          <cell r="C3097" t="str">
            <v>Expenses</v>
          </cell>
          <cell r="D3097" t="str">
            <v>FFY12_Title V-b Imp Year 2</v>
          </cell>
          <cell r="F3097" t="str">
            <v>03/29/2013</v>
          </cell>
          <cell r="O3097">
            <v>797.5</v>
          </cell>
        </row>
        <row r="3098">
          <cell r="A3098" t="str">
            <v>Office Expenses</v>
          </cell>
          <cell r="B3098" t="str">
            <v>Office Equipment Rental and Maintenance</v>
          </cell>
          <cell r="C3098" t="str">
            <v>Expenses</v>
          </cell>
          <cell r="D3098" t="str">
            <v>ERROR</v>
          </cell>
          <cell r="F3098" t="str">
            <v>03/29/2013</v>
          </cell>
          <cell r="O3098">
            <v>653.6</v>
          </cell>
        </row>
        <row r="3099">
          <cell r="A3099" t="str">
            <v>Office Expenses</v>
          </cell>
          <cell r="B3099" t="str">
            <v>Legal, Accounting and Payroll Services</v>
          </cell>
          <cell r="C3099" t="str">
            <v>Expenses</v>
          </cell>
          <cell r="D3099" t="str">
            <v>ERROR</v>
          </cell>
          <cell r="F3099" t="str">
            <v>03/29/2013</v>
          </cell>
          <cell r="O3099">
            <v>42.35</v>
          </cell>
        </row>
        <row r="3100">
          <cell r="A3100" t="str">
            <v>General Expenses</v>
          </cell>
          <cell r="B3100" t="str">
            <v>Food Service</v>
          </cell>
          <cell r="C3100" t="str">
            <v>Expenses</v>
          </cell>
          <cell r="D3100" t="str">
            <v>ERROR</v>
          </cell>
          <cell r="F3100" t="str">
            <v>03/29/2013</v>
          </cell>
          <cell r="O3100">
            <v>6403.15</v>
          </cell>
        </row>
        <row r="3101">
          <cell r="A3101" t="str">
            <v>General Expenses</v>
          </cell>
          <cell r="B3101" t="str">
            <v>Other General Expense</v>
          </cell>
          <cell r="C3101" t="str">
            <v>Expenses</v>
          </cell>
          <cell r="D3101" t="str">
            <v>ERROR</v>
          </cell>
          <cell r="F3101" t="str">
            <v>03/29/2013</v>
          </cell>
          <cell r="O3101">
            <v>7.64</v>
          </cell>
        </row>
        <row r="3102">
          <cell r="A3102" t="str">
            <v>Other Government Funding/Grants</v>
          </cell>
          <cell r="B3102" t="str">
            <v>National School Lunch Program Revenue</v>
          </cell>
          <cell r="C3102" t="str">
            <v>Income</v>
          </cell>
          <cell r="D3102" t="str">
            <v>ERROR</v>
          </cell>
          <cell r="F3102" t="str">
            <v>03/29/2013</v>
          </cell>
          <cell r="O3102">
            <v>1637.17</v>
          </cell>
        </row>
        <row r="3103">
          <cell r="A3103" t="str">
            <v>Federal Entitlements</v>
          </cell>
          <cell r="B3103" t="str">
            <v>Title V-b</v>
          </cell>
          <cell r="C3103" t="str">
            <v>Income</v>
          </cell>
          <cell r="D3103" t="str">
            <v>ERROR</v>
          </cell>
          <cell r="F3103" t="str">
            <v>03/29/2013</v>
          </cell>
          <cell r="O3103">
            <v>6468.61</v>
          </cell>
        </row>
        <row r="3104">
          <cell r="A3104" t="str">
            <v>Federal Entitlements</v>
          </cell>
          <cell r="B3104" t="str">
            <v>IDEA</v>
          </cell>
          <cell r="C3104" t="str">
            <v>Income</v>
          </cell>
          <cell r="D3104" t="str">
            <v>ERROR</v>
          </cell>
          <cell r="F3104" t="str">
            <v>03/29/2013</v>
          </cell>
          <cell r="O3104">
            <v>250.36</v>
          </cell>
        </row>
        <row r="3105">
          <cell r="A3105" t="str">
            <v>Federal Entitlements</v>
          </cell>
          <cell r="B3105" t="str">
            <v>IDEA</v>
          </cell>
          <cell r="C3105" t="str">
            <v>Income</v>
          </cell>
          <cell r="D3105" t="str">
            <v>ERROR</v>
          </cell>
          <cell r="F3105" t="str">
            <v>03/29/2013</v>
          </cell>
          <cell r="O3105">
            <v>1097.3399999999999</v>
          </cell>
        </row>
        <row r="3106">
          <cell r="A3106" t="str">
            <v>Accounts Receivable</v>
          </cell>
          <cell r="B3106" t="str">
            <v>Accounts Receivable</v>
          </cell>
          <cell r="C3106" t="str">
            <v>Accounts Receivable</v>
          </cell>
          <cell r="D3106" t="str">
            <v>ERROR</v>
          </cell>
          <cell r="F3106" t="str">
            <v>03/29/2013</v>
          </cell>
          <cell r="O3106">
            <v>6468.61</v>
          </cell>
        </row>
        <row r="3107">
          <cell r="A3107" t="str">
            <v>Accounts Receivable</v>
          </cell>
          <cell r="B3107" t="str">
            <v>Accounts Receivable</v>
          </cell>
          <cell r="C3107" t="str">
            <v>Accounts Receivable</v>
          </cell>
          <cell r="D3107" t="str">
            <v>ERROR</v>
          </cell>
          <cell r="F3107" t="str">
            <v>03/29/2013</v>
          </cell>
          <cell r="O3107">
            <v>250.36</v>
          </cell>
        </row>
        <row r="3108">
          <cell r="A3108" t="str">
            <v>Accounts Receivable</v>
          </cell>
          <cell r="B3108" t="str">
            <v>Accounts Receivable</v>
          </cell>
          <cell r="C3108" t="str">
            <v>Accounts Receivable</v>
          </cell>
          <cell r="D3108" t="str">
            <v>ERROR</v>
          </cell>
          <cell r="F3108" t="str">
            <v>03/29/2013</v>
          </cell>
          <cell r="O3108">
            <v>1097.3399999999999</v>
          </cell>
        </row>
        <row r="3109">
          <cell r="A3109" t="str">
            <v>Accounts Receivable</v>
          </cell>
          <cell r="B3109" t="str">
            <v>Accounts Receivable</v>
          </cell>
          <cell r="C3109" t="str">
            <v>Accounts Receivable</v>
          </cell>
          <cell r="D3109" t="str">
            <v>ERROR</v>
          </cell>
          <cell r="F3109" t="str">
            <v>03/29/2013</v>
          </cell>
          <cell r="O3109">
            <v>1637.17</v>
          </cell>
        </row>
        <row r="3110">
          <cell r="A3110" t="str">
            <v>Accounts Payable</v>
          </cell>
          <cell r="B3110" t="str">
            <v>Accounts Payable</v>
          </cell>
          <cell r="C3110" t="str">
            <v>Accounts Payable</v>
          </cell>
          <cell r="D3110" t="str">
            <v>ERROR</v>
          </cell>
          <cell r="F3110" t="str">
            <v>03/29/2013</v>
          </cell>
          <cell r="O3110">
            <v>797.5</v>
          </cell>
        </row>
        <row r="3111">
          <cell r="A3111" t="str">
            <v>Accounts Payable</v>
          </cell>
          <cell r="B3111" t="str">
            <v>Accounts Payable</v>
          </cell>
          <cell r="C3111" t="str">
            <v>Accounts Payable</v>
          </cell>
          <cell r="D3111" t="str">
            <v>ERROR</v>
          </cell>
          <cell r="F3111" t="str">
            <v>03/29/2013</v>
          </cell>
          <cell r="O3111">
            <v>7.64</v>
          </cell>
        </row>
        <row r="3112">
          <cell r="A3112" t="str">
            <v>Accounts Payable</v>
          </cell>
          <cell r="B3112" t="str">
            <v>Accounts Payable</v>
          </cell>
          <cell r="C3112" t="str">
            <v>Accounts Payable</v>
          </cell>
          <cell r="D3112" t="str">
            <v>ERROR</v>
          </cell>
          <cell r="F3112" t="str">
            <v>03/29/2013</v>
          </cell>
          <cell r="O3112">
            <v>653.6</v>
          </cell>
        </row>
        <row r="3113">
          <cell r="A3113" t="str">
            <v>Accounts Payable</v>
          </cell>
          <cell r="B3113" t="str">
            <v>Accounts Payable</v>
          </cell>
          <cell r="C3113" t="str">
            <v>Accounts Payable</v>
          </cell>
          <cell r="D3113" t="str">
            <v>ERROR</v>
          </cell>
          <cell r="F3113" t="str">
            <v>03/29/2013</v>
          </cell>
          <cell r="O3113">
            <v>6403.15</v>
          </cell>
        </row>
        <row r="3114">
          <cell r="A3114" t="str">
            <v>Direct Student Expense</v>
          </cell>
          <cell r="B3114" t="str">
            <v>Special Education Contracted Services</v>
          </cell>
          <cell r="C3114" t="str">
            <v>Expenses</v>
          </cell>
          <cell r="D3114" t="str">
            <v>ERROR</v>
          </cell>
          <cell r="F3114" t="str">
            <v>03/29/2013</v>
          </cell>
          <cell r="O3114">
            <v>4150</v>
          </cell>
        </row>
        <row r="3115">
          <cell r="A3115" t="str">
            <v>General Expenses</v>
          </cell>
          <cell r="B3115" t="str">
            <v>Other General Expense</v>
          </cell>
          <cell r="C3115" t="str">
            <v>Expenses</v>
          </cell>
          <cell r="D3115" t="str">
            <v>FFY12_Title V-b Imp Year 2</v>
          </cell>
          <cell r="F3115" t="str">
            <v>03/30/2013</v>
          </cell>
          <cell r="O3115">
            <v>80</v>
          </cell>
        </row>
        <row r="3116">
          <cell r="A3116" t="str">
            <v>Other Current Liabilities</v>
          </cell>
          <cell r="B3116" t="str">
            <v>Credit Card</v>
          </cell>
          <cell r="C3116" t="str">
            <v>Credit Card</v>
          </cell>
          <cell r="D3116" t="str">
            <v>ERROR</v>
          </cell>
          <cell r="F3116" t="str">
            <v>03/30/2013</v>
          </cell>
          <cell r="O3116">
            <v>80</v>
          </cell>
        </row>
        <row r="3117">
          <cell r="A3117" t="str">
            <v>Personnel Salaries &amp; Benefits</v>
          </cell>
          <cell r="B3117" t="str">
            <v>Employee Benefits</v>
          </cell>
          <cell r="C3117" t="str">
            <v>Expenses</v>
          </cell>
          <cell r="D3117" t="str">
            <v>ERROR</v>
          </cell>
          <cell r="F3117" t="str">
            <v>03/31/2013</v>
          </cell>
          <cell r="O3117">
            <v>-25</v>
          </cell>
        </row>
        <row r="3118">
          <cell r="A3118" t="str">
            <v>Personnel Salaries &amp; Benefits</v>
          </cell>
          <cell r="B3118" t="str">
            <v>Employee Benefits</v>
          </cell>
          <cell r="C3118" t="str">
            <v>Expenses</v>
          </cell>
          <cell r="D3118" t="str">
            <v>ERROR</v>
          </cell>
          <cell r="F3118" t="str">
            <v>03/31/2013</v>
          </cell>
          <cell r="O3118">
            <v>-110.42</v>
          </cell>
        </row>
        <row r="3119">
          <cell r="A3119" t="str">
            <v>Personnel Salaries &amp; Benefits</v>
          </cell>
          <cell r="B3119" t="str">
            <v>Employee Benefits</v>
          </cell>
          <cell r="C3119" t="str">
            <v>Expenses</v>
          </cell>
          <cell r="D3119" t="str">
            <v>ERROR</v>
          </cell>
          <cell r="F3119" t="str">
            <v>03/31/2013</v>
          </cell>
          <cell r="O3119">
            <v>-13.64</v>
          </cell>
        </row>
        <row r="3120">
          <cell r="A3120" t="str">
            <v>Personnel Salaries &amp; Benefits</v>
          </cell>
          <cell r="B3120" t="str">
            <v>Employee Benefits</v>
          </cell>
          <cell r="C3120" t="str">
            <v>Expenses</v>
          </cell>
          <cell r="D3120" t="str">
            <v>ERROR</v>
          </cell>
          <cell r="F3120" t="str">
            <v>03/31/2013</v>
          </cell>
          <cell r="O3120">
            <v>-310</v>
          </cell>
        </row>
        <row r="3121">
          <cell r="A3121" t="str">
            <v>Personnel Salaries &amp; Benefits</v>
          </cell>
          <cell r="B3121" t="str">
            <v>Employee Benefits</v>
          </cell>
          <cell r="C3121" t="str">
            <v>Expenses</v>
          </cell>
          <cell r="D3121" t="str">
            <v>ERROR</v>
          </cell>
          <cell r="F3121" t="str">
            <v>03/31/2013</v>
          </cell>
          <cell r="O3121">
            <v>-25.89</v>
          </cell>
        </row>
        <row r="3122">
          <cell r="A3122" t="str">
            <v>Personnel Salaries &amp; Benefits</v>
          </cell>
          <cell r="B3122" t="str">
            <v>Employee Benefits</v>
          </cell>
          <cell r="C3122" t="str">
            <v>Expenses</v>
          </cell>
          <cell r="D3122" t="str">
            <v>ERROR</v>
          </cell>
          <cell r="F3122" t="str">
            <v>03/31/2013</v>
          </cell>
          <cell r="O3122">
            <v>-5.39</v>
          </cell>
        </row>
        <row r="3123">
          <cell r="A3123" t="str">
            <v>Other Current Liabilities</v>
          </cell>
          <cell r="B3123" t="str">
            <v>Payroll Liabilities</v>
          </cell>
          <cell r="C3123" t="str">
            <v>Other Current Liabilities</v>
          </cell>
          <cell r="D3123" t="str">
            <v>ERROR</v>
          </cell>
          <cell r="F3123" t="str">
            <v>03/31/2013</v>
          </cell>
          <cell r="O3123">
            <v>625.85</v>
          </cell>
        </row>
        <row r="3124">
          <cell r="A3124" t="str">
            <v>Other Current Liabilities</v>
          </cell>
          <cell r="B3124" t="str">
            <v>Payroll Liabilities</v>
          </cell>
          <cell r="C3124" t="str">
            <v>Other Current Liabilities</v>
          </cell>
          <cell r="D3124" t="str">
            <v>ERROR</v>
          </cell>
          <cell r="F3124" t="str">
            <v>03/31/2013</v>
          </cell>
          <cell r="O3124">
            <v>390.44</v>
          </cell>
        </row>
        <row r="3125">
          <cell r="A3125" t="str">
            <v>Other Income</v>
          </cell>
          <cell r="B3125" t="str">
            <v>Student Food Payments</v>
          </cell>
          <cell r="C3125" t="str">
            <v>Income</v>
          </cell>
          <cell r="D3125" t="str">
            <v>ERROR</v>
          </cell>
          <cell r="F3125" t="str">
            <v>03/31/2013</v>
          </cell>
          <cell r="O3125">
            <v>-53.55</v>
          </cell>
        </row>
        <row r="3126">
          <cell r="A3126" t="str">
            <v>Other Income</v>
          </cell>
          <cell r="B3126" t="str">
            <v>Student Food Payments</v>
          </cell>
          <cell r="C3126" t="str">
            <v>Income</v>
          </cell>
          <cell r="D3126" t="str">
            <v>ERROR</v>
          </cell>
          <cell r="F3126" t="str">
            <v>03/31/2013</v>
          </cell>
          <cell r="O3126">
            <v>-2.7</v>
          </cell>
        </row>
        <row r="3127">
          <cell r="A3127" t="str">
            <v>Other Income</v>
          </cell>
          <cell r="B3127" t="str">
            <v>Student Food Payments</v>
          </cell>
          <cell r="C3127" t="str">
            <v>Income</v>
          </cell>
          <cell r="D3127" t="str">
            <v>ERROR</v>
          </cell>
          <cell r="F3127" t="str">
            <v>03/31/2013</v>
          </cell>
          <cell r="O3127">
            <v>-78.540000000000006</v>
          </cell>
        </row>
        <row r="3128">
          <cell r="A3128" t="str">
            <v>Other Income</v>
          </cell>
          <cell r="B3128" t="str">
            <v>Student Food Payments</v>
          </cell>
          <cell r="C3128" t="str">
            <v>Income</v>
          </cell>
          <cell r="D3128" t="str">
            <v>ERROR</v>
          </cell>
          <cell r="F3128" t="str">
            <v>03/31/2013</v>
          </cell>
          <cell r="O3128">
            <v>-117.81</v>
          </cell>
        </row>
        <row r="3129">
          <cell r="A3129" t="str">
            <v>Other Income</v>
          </cell>
          <cell r="B3129" t="str">
            <v>Student Food Payments</v>
          </cell>
          <cell r="C3129" t="str">
            <v>Income</v>
          </cell>
          <cell r="D3129" t="str">
            <v>ERROR</v>
          </cell>
          <cell r="F3129" t="str">
            <v>03/31/2013</v>
          </cell>
          <cell r="O3129">
            <v>-57.12</v>
          </cell>
        </row>
        <row r="3130">
          <cell r="A3130" t="str">
            <v>Other Income</v>
          </cell>
          <cell r="B3130" t="str">
            <v>Student Food Payments</v>
          </cell>
          <cell r="C3130" t="str">
            <v>Income</v>
          </cell>
          <cell r="D3130" t="str">
            <v>ERROR</v>
          </cell>
          <cell r="F3130" t="str">
            <v>03/31/2013</v>
          </cell>
          <cell r="O3130">
            <v>0.03</v>
          </cell>
        </row>
        <row r="3131">
          <cell r="A3131" t="str">
            <v>Depreciation</v>
          </cell>
          <cell r="B3131" t="str">
            <v>Depreciation Expense</v>
          </cell>
          <cell r="C3131" t="str">
            <v>Expenses</v>
          </cell>
          <cell r="D3131" t="str">
            <v>ERROR</v>
          </cell>
          <cell r="F3131" t="str">
            <v>03/31/2013</v>
          </cell>
          <cell r="O3131">
            <v>5612.24</v>
          </cell>
        </row>
        <row r="3132">
          <cell r="A3132" t="str">
            <v>Accounts Receivable</v>
          </cell>
          <cell r="B3132" t="str">
            <v>Accounts Receivable</v>
          </cell>
          <cell r="C3132" t="str">
            <v>Accounts Receivable</v>
          </cell>
          <cell r="D3132" t="str">
            <v>ERROR</v>
          </cell>
          <cell r="F3132" t="str">
            <v>03/31/2013</v>
          </cell>
          <cell r="O3132">
            <v>0</v>
          </cell>
        </row>
        <row r="3133">
          <cell r="A3133" t="str">
            <v>Accounts Receivable</v>
          </cell>
          <cell r="B3133" t="str">
            <v>Accounts Receivable</v>
          </cell>
          <cell r="C3133" t="str">
            <v>Accounts Receivable</v>
          </cell>
          <cell r="D3133" t="str">
            <v>ERROR</v>
          </cell>
          <cell r="F3133" t="str">
            <v>03/31/2013</v>
          </cell>
          <cell r="O3133">
            <v>0</v>
          </cell>
        </row>
        <row r="3134">
          <cell r="A3134" t="str">
            <v>Accounts Receivable</v>
          </cell>
          <cell r="B3134" t="str">
            <v>Accounts Receivable</v>
          </cell>
          <cell r="C3134" t="str">
            <v>Accounts Receivable</v>
          </cell>
          <cell r="D3134" t="str">
            <v>ERROR</v>
          </cell>
          <cell r="F3134" t="str">
            <v>03/31/2013</v>
          </cell>
          <cell r="O3134">
            <v>0</v>
          </cell>
        </row>
        <row r="3135">
          <cell r="A3135" t="str">
            <v>Accounts Receivable</v>
          </cell>
          <cell r="B3135" t="str">
            <v>Accounts Receivable</v>
          </cell>
          <cell r="C3135" t="str">
            <v>Accounts Receivable</v>
          </cell>
          <cell r="D3135" t="str">
            <v>ERROR</v>
          </cell>
          <cell r="F3135" t="str">
            <v>03/31/2013</v>
          </cell>
          <cell r="O3135">
            <v>0</v>
          </cell>
        </row>
        <row r="3136">
          <cell r="A3136" t="str">
            <v>Accounts Receivable</v>
          </cell>
          <cell r="B3136" t="str">
            <v>Accounts Receivable</v>
          </cell>
          <cell r="C3136" t="str">
            <v>Accounts Receivable</v>
          </cell>
          <cell r="D3136" t="str">
            <v>ERROR</v>
          </cell>
          <cell r="F3136" t="str">
            <v>03/31/2013</v>
          </cell>
          <cell r="O3136">
            <v>0</v>
          </cell>
        </row>
        <row r="3137">
          <cell r="A3137" t="str">
            <v>Accounts Receivable</v>
          </cell>
          <cell r="B3137" t="str">
            <v>Accounts Receivable</v>
          </cell>
          <cell r="C3137" t="str">
            <v>Accounts Receivable</v>
          </cell>
          <cell r="D3137" t="str">
            <v>ERROR</v>
          </cell>
          <cell r="F3137" t="str">
            <v>03/31/2013</v>
          </cell>
          <cell r="O3137">
            <v>0</v>
          </cell>
        </row>
        <row r="3138">
          <cell r="A3138" t="str">
            <v>Accounts Receivable</v>
          </cell>
          <cell r="B3138" t="str">
            <v>Accounts Receivable</v>
          </cell>
          <cell r="C3138" t="str">
            <v>Accounts Receivable</v>
          </cell>
          <cell r="D3138" t="str">
            <v>ERROR</v>
          </cell>
          <cell r="F3138" t="str">
            <v>03/31/2013</v>
          </cell>
          <cell r="O3138">
            <v>0</v>
          </cell>
        </row>
        <row r="3139">
          <cell r="A3139" t="str">
            <v>Accounts Receivable</v>
          </cell>
          <cell r="B3139" t="str">
            <v>Accounts Receivable</v>
          </cell>
          <cell r="C3139" t="str">
            <v>Accounts Receivable</v>
          </cell>
          <cell r="D3139" t="str">
            <v>ERROR</v>
          </cell>
          <cell r="F3139" t="str">
            <v>03/31/2013</v>
          </cell>
          <cell r="O3139">
            <v>0</v>
          </cell>
        </row>
        <row r="3140">
          <cell r="A3140" t="str">
            <v>Accounts Receivable</v>
          </cell>
          <cell r="B3140" t="str">
            <v>Accounts Receivable</v>
          </cell>
          <cell r="C3140" t="str">
            <v>Accounts Receivable</v>
          </cell>
          <cell r="D3140" t="str">
            <v>ERROR</v>
          </cell>
          <cell r="F3140" t="str">
            <v>03/31/2013</v>
          </cell>
          <cell r="O3140">
            <v>0</v>
          </cell>
        </row>
        <row r="3141">
          <cell r="A3141" t="str">
            <v>Accounts Receivable</v>
          </cell>
          <cell r="B3141" t="str">
            <v>Accounts Receivable</v>
          </cell>
          <cell r="C3141" t="str">
            <v>Accounts Receivable</v>
          </cell>
          <cell r="D3141" t="str">
            <v>ERROR</v>
          </cell>
          <cell r="F3141" t="str">
            <v>03/31/2013</v>
          </cell>
          <cell r="O3141">
            <v>0</v>
          </cell>
        </row>
        <row r="3142">
          <cell r="A3142" t="str">
            <v>Accounts Receivable</v>
          </cell>
          <cell r="B3142" t="str">
            <v>Accounts Receivable</v>
          </cell>
          <cell r="C3142" t="str">
            <v>Accounts Receivable</v>
          </cell>
          <cell r="D3142" t="str">
            <v>ERROR</v>
          </cell>
          <cell r="F3142" t="str">
            <v>03/31/2013</v>
          </cell>
          <cell r="O3142">
            <v>0</v>
          </cell>
        </row>
        <row r="3143">
          <cell r="A3143" t="str">
            <v>Accounts Receivable</v>
          </cell>
          <cell r="B3143" t="str">
            <v>Accounts Receivable</v>
          </cell>
          <cell r="C3143" t="str">
            <v>Accounts Receivable</v>
          </cell>
          <cell r="D3143" t="str">
            <v>ERROR</v>
          </cell>
          <cell r="F3143" t="str">
            <v>03/31/2013</v>
          </cell>
          <cell r="O3143">
            <v>0</v>
          </cell>
        </row>
        <row r="3144">
          <cell r="A3144" t="str">
            <v>Accounts Receivable</v>
          </cell>
          <cell r="B3144" t="str">
            <v>Accounts Receivable</v>
          </cell>
          <cell r="C3144" t="str">
            <v>Accounts Receivable</v>
          </cell>
          <cell r="D3144" t="str">
            <v>ERROR</v>
          </cell>
          <cell r="F3144" t="str">
            <v>03/31/2013</v>
          </cell>
          <cell r="O3144">
            <v>0</v>
          </cell>
        </row>
        <row r="3145">
          <cell r="A3145" t="str">
            <v>Accounts Receivable</v>
          </cell>
          <cell r="B3145" t="str">
            <v>Accounts Receivable</v>
          </cell>
          <cell r="C3145" t="str">
            <v>Accounts Receivable</v>
          </cell>
          <cell r="D3145" t="str">
            <v>ERROR</v>
          </cell>
          <cell r="F3145" t="str">
            <v>03/31/2013</v>
          </cell>
          <cell r="O3145">
            <v>0</v>
          </cell>
        </row>
        <row r="3146">
          <cell r="A3146" t="str">
            <v>Accounts Receivable</v>
          </cell>
          <cell r="B3146" t="str">
            <v>Accounts Receivable</v>
          </cell>
          <cell r="C3146" t="str">
            <v>Accounts Receivable</v>
          </cell>
          <cell r="D3146" t="str">
            <v>ERROR</v>
          </cell>
          <cell r="F3146" t="str">
            <v>03/31/2013</v>
          </cell>
          <cell r="O3146">
            <v>0</v>
          </cell>
        </row>
        <row r="3147">
          <cell r="A3147" t="str">
            <v>Accounts Receivable</v>
          </cell>
          <cell r="B3147" t="str">
            <v>Accounts Receivable</v>
          </cell>
          <cell r="C3147" t="str">
            <v>Accounts Receivable</v>
          </cell>
          <cell r="D3147" t="str">
            <v>ERROR</v>
          </cell>
          <cell r="F3147" t="str">
            <v>03/31/2013</v>
          </cell>
          <cell r="O3147">
            <v>0</v>
          </cell>
        </row>
        <row r="3148">
          <cell r="A3148" t="str">
            <v>Accounts Receivable</v>
          </cell>
          <cell r="B3148" t="str">
            <v>Accounts Receivable</v>
          </cell>
          <cell r="C3148" t="str">
            <v>Accounts Receivable</v>
          </cell>
          <cell r="D3148" t="str">
            <v>ERROR</v>
          </cell>
          <cell r="F3148" t="str">
            <v>03/31/2013</v>
          </cell>
          <cell r="O3148">
            <v>0</v>
          </cell>
        </row>
        <row r="3149">
          <cell r="A3149" t="str">
            <v>Accounts Receivable</v>
          </cell>
          <cell r="B3149" t="str">
            <v>Accounts Receivable</v>
          </cell>
          <cell r="C3149" t="str">
            <v>Accounts Receivable</v>
          </cell>
          <cell r="D3149" t="str">
            <v>ERROR</v>
          </cell>
          <cell r="F3149" t="str">
            <v>03/31/2013</v>
          </cell>
          <cell r="O3149">
            <v>0</v>
          </cell>
        </row>
        <row r="3150">
          <cell r="A3150" t="str">
            <v>Accounts Receivable</v>
          </cell>
          <cell r="B3150" t="str">
            <v>Accounts Receivable</v>
          </cell>
          <cell r="C3150" t="str">
            <v>Accounts Receivable</v>
          </cell>
          <cell r="D3150" t="str">
            <v>ERROR</v>
          </cell>
          <cell r="F3150" t="str">
            <v>03/31/2013</v>
          </cell>
          <cell r="O3150">
            <v>0</v>
          </cell>
        </row>
        <row r="3151">
          <cell r="A3151" t="str">
            <v>Accounts Receivable</v>
          </cell>
          <cell r="B3151" t="str">
            <v>Accounts Receivable</v>
          </cell>
          <cell r="C3151" t="str">
            <v>Accounts Receivable</v>
          </cell>
          <cell r="D3151" t="str">
            <v>ERROR</v>
          </cell>
          <cell r="F3151" t="str">
            <v>03/31/2013</v>
          </cell>
          <cell r="O3151">
            <v>0</v>
          </cell>
        </row>
        <row r="3152">
          <cell r="A3152" t="str">
            <v>Accounts Receivable</v>
          </cell>
          <cell r="B3152" t="str">
            <v>Accounts Receivable</v>
          </cell>
          <cell r="C3152" t="str">
            <v>Accounts Receivable</v>
          </cell>
          <cell r="D3152" t="str">
            <v>ERROR</v>
          </cell>
          <cell r="F3152" t="str">
            <v>03/31/2013</v>
          </cell>
          <cell r="O3152">
            <v>-53.55</v>
          </cell>
        </row>
        <row r="3153">
          <cell r="A3153" t="str">
            <v>Accounts Receivable</v>
          </cell>
          <cell r="B3153" t="str">
            <v>Accounts Receivable</v>
          </cell>
          <cell r="C3153" t="str">
            <v>Accounts Receivable</v>
          </cell>
          <cell r="D3153" t="str">
            <v>ERROR</v>
          </cell>
          <cell r="F3153" t="str">
            <v>03/31/2013</v>
          </cell>
          <cell r="O3153">
            <v>-53.55</v>
          </cell>
        </row>
        <row r="3154">
          <cell r="A3154" t="str">
            <v>Accounts Receivable</v>
          </cell>
          <cell r="B3154" t="str">
            <v>Accounts Receivable</v>
          </cell>
          <cell r="C3154" t="str">
            <v>Accounts Receivable</v>
          </cell>
          <cell r="D3154" t="str">
            <v>ERROR</v>
          </cell>
          <cell r="F3154" t="str">
            <v>03/31/2013</v>
          </cell>
          <cell r="O3154">
            <v>-53.55</v>
          </cell>
        </row>
        <row r="3155">
          <cell r="A3155" t="str">
            <v>Accounts Receivable</v>
          </cell>
          <cell r="B3155" t="str">
            <v>Accounts Receivable</v>
          </cell>
          <cell r="C3155" t="str">
            <v>Accounts Receivable</v>
          </cell>
          <cell r="D3155" t="str">
            <v>ERROR</v>
          </cell>
          <cell r="F3155" t="str">
            <v>03/31/2013</v>
          </cell>
          <cell r="O3155">
            <v>-2.7</v>
          </cell>
        </row>
        <row r="3156">
          <cell r="A3156" t="str">
            <v>Accounts Receivable</v>
          </cell>
          <cell r="B3156" t="str">
            <v>Accounts Receivable</v>
          </cell>
          <cell r="C3156" t="str">
            <v>Accounts Receivable</v>
          </cell>
          <cell r="D3156" t="str">
            <v>ERROR</v>
          </cell>
          <cell r="F3156" t="str">
            <v>03/31/2013</v>
          </cell>
          <cell r="O3156">
            <v>-78.540000000000006</v>
          </cell>
        </row>
        <row r="3157">
          <cell r="A3157" t="str">
            <v>Accounts Receivable</v>
          </cell>
          <cell r="B3157" t="str">
            <v>Accounts Receivable</v>
          </cell>
          <cell r="C3157" t="str">
            <v>Accounts Receivable</v>
          </cell>
          <cell r="D3157" t="str">
            <v>ERROR</v>
          </cell>
          <cell r="F3157" t="str">
            <v>03/31/2013</v>
          </cell>
          <cell r="O3157">
            <v>-117.81</v>
          </cell>
        </row>
        <row r="3158">
          <cell r="A3158" t="str">
            <v>Accounts Receivable</v>
          </cell>
          <cell r="B3158" t="str">
            <v>Accounts Receivable</v>
          </cell>
          <cell r="C3158" t="str">
            <v>Accounts Receivable</v>
          </cell>
          <cell r="D3158" t="str">
            <v>ERROR</v>
          </cell>
          <cell r="F3158" t="str">
            <v>03/31/2013</v>
          </cell>
          <cell r="O3158">
            <v>-57.12</v>
          </cell>
        </row>
        <row r="3159">
          <cell r="A3159" t="str">
            <v>Accounts Receivable</v>
          </cell>
          <cell r="B3159" t="str">
            <v>Accounts Receivable</v>
          </cell>
          <cell r="C3159" t="str">
            <v>Accounts Receivable</v>
          </cell>
          <cell r="D3159" t="str">
            <v>ERROR</v>
          </cell>
          <cell r="F3159" t="str">
            <v>03/31/2013</v>
          </cell>
          <cell r="O3159">
            <v>0.03</v>
          </cell>
        </row>
        <row r="3160">
          <cell r="A3160" t="str">
            <v>Accounts Receivable</v>
          </cell>
          <cell r="B3160" t="str">
            <v>Accounts Receivable</v>
          </cell>
          <cell r="C3160" t="str">
            <v>Accounts Receivable</v>
          </cell>
          <cell r="D3160" t="str">
            <v>ERROR</v>
          </cell>
          <cell r="F3160" t="str">
            <v>03/31/2013</v>
          </cell>
          <cell r="O3160">
            <v>-63.83</v>
          </cell>
        </row>
        <row r="3161">
          <cell r="A3161" t="str">
            <v>Accounts Receivable</v>
          </cell>
          <cell r="B3161" t="str">
            <v>Accounts Receivable</v>
          </cell>
          <cell r="C3161" t="str">
            <v>Accounts Receivable</v>
          </cell>
          <cell r="D3161" t="str">
            <v>ERROR</v>
          </cell>
          <cell r="F3161" t="str">
            <v>03/31/2013</v>
          </cell>
          <cell r="O3161">
            <v>-16.649999999999999</v>
          </cell>
        </row>
        <row r="3162">
          <cell r="A3162" t="str">
            <v>Accounts Receivable</v>
          </cell>
          <cell r="B3162" t="str">
            <v>Accounts Receivable</v>
          </cell>
          <cell r="C3162" t="str">
            <v>Accounts Receivable</v>
          </cell>
          <cell r="D3162" t="str">
            <v>ERROR</v>
          </cell>
          <cell r="F3162" t="str">
            <v>03/31/2013</v>
          </cell>
          <cell r="O3162">
            <v>-53.55</v>
          </cell>
        </row>
        <row r="3163">
          <cell r="A3163" t="str">
            <v>Accounts Receivable</v>
          </cell>
          <cell r="B3163" t="str">
            <v>Accounts Receivable</v>
          </cell>
          <cell r="C3163" t="str">
            <v>Accounts Receivable</v>
          </cell>
          <cell r="D3163" t="str">
            <v>ERROR</v>
          </cell>
          <cell r="F3163" t="str">
            <v>03/31/2013</v>
          </cell>
          <cell r="O3163">
            <v>-16.649999999999999</v>
          </cell>
        </row>
        <row r="3164">
          <cell r="A3164" t="str">
            <v>Accounts Receivable</v>
          </cell>
          <cell r="B3164" t="str">
            <v>Accounts Receivable</v>
          </cell>
          <cell r="C3164" t="str">
            <v>Accounts Receivable</v>
          </cell>
          <cell r="D3164" t="str">
            <v>ERROR</v>
          </cell>
          <cell r="F3164" t="str">
            <v>03/31/2013</v>
          </cell>
          <cell r="O3164">
            <v>-16.649999999999999</v>
          </cell>
        </row>
        <row r="3165">
          <cell r="A3165" t="str">
            <v>Accounts Receivable</v>
          </cell>
          <cell r="B3165" t="str">
            <v>Accounts Receivable</v>
          </cell>
          <cell r="C3165" t="str">
            <v>Accounts Receivable</v>
          </cell>
          <cell r="D3165" t="str">
            <v>ERROR</v>
          </cell>
          <cell r="F3165" t="str">
            <v>03/31/2013</v>
          </cell>
          <cell r="O3165">
            <v>-53.55</v>
          </cell>
        </row>
        <row r="3166">
          <cell r="A3166" t="str">
            <v>Accounts Receivable</v>
          </cell>
          <cell r="B3166" t="str">
            <v>Accounts Receivable</v>
          </cell>
          <cell r="C3166" t="str">
            <v>Accounts Receivable</v>
          </cell>
          <cell r="D3166" t="str">
            <v>ERROR</v>
          </cell>
          <cell r="F3166" t="str">
            <v>03/31/2013</v>
          </cell>
          <cell r="O3166">
            <v>-53.55</v>
          </cell>
        </row>
        <row r="3167">
          <cell r="A3167" t="str">
            <v>Accounts Receivable</v>
          </cell>
          <cell r="B3167" t="str">
            <v>Accounts Receivable</v>
          </cell>
          <cell r="C3167" t="str">
            <v>Accounts Receivable</v>
          </cell>
          <cell r="D3167" t="str">
            <v>ERROR</v>
          </cell>
          <cell r="F3167" t="str">
            <v>03/31/2013</v>
          </cell>
          <cell r="O3167">
            <v>-53.55</v>
          </cell>
        </row>
        <row r="3168">
          <cell r="A3168" t="str">
            <v>Accounts Receivable</v>
          </cell>
          <cell r="B3168" t="str">
            <v>Accounts Receivable</v>
          </cell>
          <cell r="C3168" t="str">
            <v>Accounts Receivable</v>
          </cell>
          <cell r="D3168" t="str">
            <v>ERROR</v>
          </cell>
          <cell r="F3168" t="str">
            <v>03/31/2013</v>
          </cell>
          <cell r="O3168">
            <v>-53.55</v>
          </cell>
        </row>
        <row r="3169">
          <cell r="A3169" t="str">
            <v>Accounts Receivable</v>
          </cell>
          <cell r="B3169" t="str">
            <v>Accounts Receivable</v>
          </cell>
          <cell r="C3169" t="str">
            <v>Accounts Receivable</v>
          </cell>
          <cell r="D3169" t="str">
            <v>ERROR</v>
          </cell>
          <cell r="F3169" t="str">
            <v>03/31/2013</v>
          </cell>
          <cell r="O3169">
            <v>-52.66</v>
          </cell>
        </row>
        <row r="3170">
          <cell r="A3170" t="str">
            <v>Accounts Receivable</v>
          </cell>
          <cell r="B3170" t="str">
            <v>Accounts Receivable</v>
          </cell>
          <cell r="C3170" t="str">
            <v>Accounts Receivable</v>
          </cell>
          <cell r="D3170" t="str">
            <v>ERROR</v>
          </cell>
          <cell r="F3170" t="str">
            <v>03/31/2013</v>
          </cell>
          <cell r="O3170">
            <v>-53.55</v>
          </cell>
        </row>
        <row r="3171">
          <cell r="A3171" t="str">
            <v>Accounts Receivable</v>
          </cell>
          <cell r="B3171" t="str">
            <v>Accounts Receivable</v>
          </cell>
          <cell r="C3171" t="str">
            <v>Accounts Receivable</v>
          </cell>
          <cell r="D3171" t="str">
            <v>ERROR</v>
          </cell>
          <cell r="F3171" t="str">
            <v>03/31/2013</v>
          </cell>
          <cell r="O3171">
            <v>-53.55</v>
          </cell>
        </row>
        <row r="3172">
          <cell r="A3172" t="str">
            <v>Accounts Receivable</v>
          </cell>
          <cell r="B3172" t="str">
            <v>Accounts Receivable</v>
          </cell>
          <cell r="C3172" t="str">
            <v>Accounts Receivable</v>
          </cell>
          <cell r="D3172" t="str">
            <v>ERROR</v>
          </cell>
          <cell r="F3172" t="str">
            <v>03/31/2013</v>
          </cell>
          <cell r="O3172">
            <v>42.84</v>
          </cell>
        </row>
        <row r="3173">
          <cell r="A3173" t="str">
            <v>Accounts Receivable</v>
          </cell>
          <cell r="B3173" t="str">
            <v>Accounts Receivable</v>
          </cell>
          <cell r="C3173" t="str">
            <v>Accounts Receivable</v>
          </cell>
          <cell r="D3173" t="str">
            <v>ERROR</v>
          </cell>
          <cell r="F3173" t="str">
            <v>03/31/2013</v>
          </cell>
          <cell r="O3173">
            <v>-53.55</v>
          </cell>
        </row>
        <row r="3174">
          <cell r="A3174" t="str">
            <v>Accounts Payable</v>
          </cell>
          <cell r="B3174" t="str">
            <v>Accounts Payable</v>
          </cell>
          <cell r="C3174" t="str">
            <v>Accounts Payable</v>
          </cell>
          <cell r="D3174" t="str">
            <v>ERROR</v>
          </cell>
          <cell r="F3174" t="str">
            <v>03/31/2013</v>
          </cell>
          <cell r="O3174">
            <v>3004.17</v>
          </cell>
        </row>
        <row r="3175">
          <cell r="A3175" t="str">
            <v>Accounts Payable</v>
          </cell>
          <cell r="B3175" t="str">
            <v>Accounts Payable</v>
          </cell>
          <cell r="C3175" t="str">
            <v>Accounts Payable</v>
          </cell>
          <cell r="D3175" t="str">
            <v>ERROR</v>
          </cell>
          <cell r="F3175" t="str">
            <v>03/31/2013</v>
          </cell>
          <cell r="O3175">
            <v>101.27</v>
          </cell>
        </row>
        <row r="3176">
          <cell r="A3176" t="str">
            <v>Accounts Payable</v>
          </cell>
          <cell r="B3176" t="str">
            <v>Accounts Payable</v>
          </cell>
          <cell r="C3176" t="str">
            <v>Accounts Payable</v>
          </cell>
          <cell r="D3176" t="str">
            <v>ERROR</v>
          </cell>
          <cell r="F3176" t="str">
            <v>03/31/2013</v>
          </cell>
          <cell r="O3176">
            <v>420</v>
          </cell>
        </row>
        <row r="3177">
          <cell r="A3177" t="str">
            <v>Other Current Liabilities</v>
          </cell>
          <cell r="B3177" t="str">
            <v>Credit Card</v>
          </cell>
          <cell r="C3177" t="str">
            <v>Credit Card</v>
          </cell>
          <cell r="D3177" t="str">
            <v>ERROR</v>
          </cell>
          <cell r="F3177" t="str">
            <v>03/31/2013</v>
          </cell>
          <cell r="O3177">
            <v>35.93</v>
          </cell>
        </row>
        <row r="3178">
          <cell r="A3178" t="str">
            <v>Accumulated depreciation</v>
          </cell>
          <cell r="B3178" t="str">
            <v>(Accumulated depreciation - FE)</v>
          </cell>
          <cell r="C3178">
            <v>0</v>
          </cell>
          <cell r="D3178" t="str">
            <v>ERROR</v>
          </cell>
          <cell r="F3178" t="str">
            <v>03/31/2013</v>
          </cell>
          <cell r="O3178">
            <v>-4696.58</v>
          </cell>
        </row>
        <row r="3179">
          <cell r="A3179" t="str">
            <v>ERROR</v>
          </cell>
          <cell r="B3179" t="str">
            <v>ERROR</v>
          </cell>
          <cell r="C3179" t="str">
            <v>ERROR</v>
          </cell>
          <cell r="D3179" t="str">
            <v>ERROR</v>
          </cell>
          <cell r="F3179" t="str">
            <v>03/31/2013</v>
          </cell>
        </row>
        <row r="3180">
          <cell r="A3180" t="str">
            <v>ERROR</v>
          </cell>
          <cell r="B3180" t="str">
            <v>ERROR</v>
          </cell>
          <cell r="C3180" t="str">
            <v>ERROR</v>
          </cell>
          <cell r="D3180" t="str">
            <v>ERROR</v>
          </cell>
          <cell r="F3180" t="str">
            <v>03/31/2013</v>
          </cell>
        </row>
        <row r="3181">
          <cell r="A3181" t="str">
            <v>ERROR</v>
          </cell>
          <cell r="B3181" t="str">
            <v>ERROR</v>
          </cell>
          <cell r="C3181" t="str">
            <v>ERROR</v>
          </cell>
          <cell r="D3181" t="str">
            <v>ERROR</v>
          </cell>
          <cell r="F3181" t="str">
            <v>03/31/2013</v>
          </cell>
        </row>
        <row r="3182">
          <cell r="A3182" t="str">
            <v>ERROR</v>
          </cell>
          <cell r="B3182" t="str">
            <v>ERROR</v>
          </cell>
          <cell r="C3182" t="str">
            <v>ERROR</v>
          </cell>
          <cell r="D3182" t="str">
            <v>ERROR</v>
          </cell>
          <cell r="F3182" t="str">
            <v>03/31/2013</v>
          </cell>
        </row>
        <row r="3183">
          <cell r="A3183" t="str">
            <v>ERROR</v>
          </cell>
          <cell r="B3183" t="str">
            <v>ERROR</v>
          </cell>
          <cell r="C3183" t="str">
            <v>ERROR</v>
          </cell>
          <cell r="D3183" t="str">
            <v>ERROR</v>
          </cell>
          <cell r="F3183" t="str">
            <v>03/31/2013</v>
          </cell>
        </row>
        <row r="3184">
          <cell r="A3184" t="str">
            <v>ERROR</v>
          </cell>
          <cell r="B3184" t="str">
            <v>ERROR</v>
          </cell>
          <cell r="C3184" t="str">
            <v>ERROR</v>
          </cell>
          <cell r="D3184" t="str">
            <v>ERROR</v>
          </cell>
          <cell r="F3184" t="str">
            <v>03/31/2013</v>
          </cell>
        </row>
        <row r="3185">
          <cell r="A3185" t="str">
            <v>ERROR</v>
          </cell>
          <cell r="B3185" t="str">
            <v>ERROR</v>
          </cell>
          <cell r="C3185" t="str">
            <v>ERROR</v>
          </cell>
          <cell r="D3185" t="str">
            <v>ERROR</v>
          </cell>
          <cell r="F3185" t="str">
            <v>03/31/2013</v>
          </cell>
        </row>
        <row r="3186">
          <cell r="A3186" t="str">
            <v>ERROR</v>
          </cell>
          <cell r="B3186" t="str">
            <v>ERROR</v>
          </cell>
          <cell r="C3186" t="str">
            <v>ERROR</v>
          </cell>
          <cell r="D3186" t="str">
            <v>ERROR</v>
          </cell>
          <cell r="F3186" t="str">
            <v>03/31/2013</v>
          </cell>
        </row>
        <row r="3187">
          <cell r="A3187" t="str">
            <v>ERROR</v>
          </cell>
          <cell r="B3187" t="str">
            <v>ERROR</v>
          </cell>
          <cell r="C3187" t="str">
            <v>ERROR</v>
          </cell>
          <cell r="D3187" t="str">
            <v>ERROR</v>
          </cell>
          <cell r="F3187" t="str">
            <v>03/31/2013</v>
          </cell>
        </row>
        <row r="3188">
          <cell r="A3188" t="str">
            <v>ERROR</v>
          </cell>
          <cell r="B3188" t="str">
            <v>ERROR</v>
          </cell>
          <cell r="C3188" t="str">
            <v>ERROR</v>
          </cell>
          <cell r="D3188" t="str">
            <v>ERROR</v>
          </cell>
          <cell r="F3188" t="str">
            <v>03/31/2013</v>
          </cell>
        </row>
        <row r="3189">
          <cell r="A3189" t="str">
            <v>ERROR</v>
          </cell>
          <cell r="B3189" t="str">
            <v>ERROR</v>
          </cell>
          <cell r="C3189" t="str">
            <v>ERROR</v>
          </cell>
          <cell r="D3189" t="str">
            <v>ERROR</v>
          </cell>
          <cell r="F3189" t="str">
            <v>03/31/2013</v>
          </cell>
        </row>
        <row r="3190">
          <cell r="A3190" t="str">
            <v>ERROR</v>
          </cell>
          <cell r="B3190" t="str">
            <v>ERROR</v>
          </cell>
          <cell r="C3190" t="str">
            <v>ERROR</v>
          </cell>
          <cell r="D3190" t="str">
            <v>ERROR</v>
          </cell>
          <cell r="F3190" t="str">
            <v>03/31/2013</v>
          </cell>
        </row>
        <row r="3191">
          <cell r="A3191" t="str">
            <v>ERROR</v>
          </cell>
          <cell r="B3191" t="str">
            <v>ERROR</v>
          </cell>
          <cell r="C3191" t="str">
            <v>ERROR</v>
          </cell>
          <cell r="D3191" t="str">
            <v>ERROR</v>
          </cell>
          <cell r="F3191" t="str">
            <v>03/31/2013</v>
          </cell>
        </row>
        <row r="3192">
          <cell r="A3192" t="str">
            <v>ERROR</v>
          </cell>
          <cell r="B3192" t="str">
            <v>ERROR</v>
          </cell>
          <cell r="C3192" t="str">
            <v>ERROR</v>
          </cell>
          <cell r="D3192" t="str">
            <v>ERROR</v>
          </cell>
          <cell r="F3192" t="str">
            <v>03/31/2013</v>
          </cell>
        </row>
        <row r="3193">
          <cell r="A3193" t="str">
            <v>ERROR</v>
          </cell>
          <cell r="B3193" t="str">
            <v>ERROR</v>
          </cell>
          <cell r="C3193" t="str">
            <v>ERROR</v>
          </cell>
          <cell r="D3193" t="str">
            <v>ERROR</v>
          </cell>
          <cell r="F3193" t="str">
            <v>03/31/2013</v>
          </cell>
        </row>
        <row r="3194">
          <cell r="A3194" t="str">
            <v>ERROR</v>
          </cell>
          <cell r="B3194" t="str">
            <v>ERROR</v>
          </cell>
          <cell r="C3194" t="str">
            <v>ERROR</v>
          </cell>
          <cell r="D3194" t="str">
            <v>ERROR</v>
          </cell>
          <cell r="F3194" t="str">
            <v>03/31/2013</v>
          </cell>
        </row>
        <row r="3195">
          <cell r="A3195" t="str">
            <v>ERROR</v>
          </cell>
          <cell r="B3195" t="str">
            <v>ERROR</v>
          </cell>
          <cell r="C3195" t="str">
            <v>ERROR</v>
          </cell>
          <cell r="D3195" t="str">
            <v>ERROR</v>
          </cell>
          <cell r="F3195" t="str">
            <v>03/31/2013</v>
          </cell>
        </row>
        <row r="3196">
          <cell r="A3196" t="str">
            <v>ERROR</v>
          </cell>
          <cell r="B3196" t="str">
            <v>ERROR</v>
          </cell>
          <cell r="C3196" t="str">
            <v>ERROR</v>
          </cell>
          <cell r="D3196" t="str">
            <v>ERROR</v>
          </cell>
          <cell r="F3196" t="str">
            <v>03/31/2013</v>
          </cell>
        </row>
        <row r="3197">
          <cell r="A3197" t="str">
            <v>ERROR</v>
          </cell>
          <cell r="B3197" t="str">
            <v>ERROR</v>
          </cell>
          <cell r="C3197" t="str">
            <v>ERROR</v>
          </cell>
          <cell r="D3197" t="str">
            <v>ERROR</v>
          </cell>
          <cell r="F3197" t="str">
            <v>03/31/2013</v>
          </cell>
        </row>
        <row r="3198">
          <cell r="A3198" t="str">
            <v>ERROR</v>
          </cell>
          <cell r="B3198" t="str">
            <v>ERROR</v>
          </cell>
          <cell r="C3198" t="str">
            <v>ERROR</v>
          </cell>
          <cell r="D3198" t="str">
            <v>ERROR</v>
          </cell>
          <cell r="F3198" t="str">
            <v>03/31/2013</v>
          </cell>
        </row>
        <row r="3199">
          <cell r="A3199" t="str">
            <v>Cash</v>
          </cell>
          <cell r="B3199" t="str">
            <v>Checking/Savings</v>
          </cell>
          <cell r="C3199" t="str">
            <v>Bank</v>
          </cell>
          <cell r="D3199" t="str">
            <v>ERROR</v>
          </cell>
          <cell r="F3199" t="str">
            <v>03/31/2013</v>
          </cell>
          <cell r="O3199">
            <v>-12183.02</v>
          </cell>
        </row>
        <row r="3200">
          <cell r="A3200" t="str">
            <v>Cash</v>
          </cell>
          <cell r="B3200" t="str">
            <v>Checking/Savings</v>
          </cell>
          <cell r="C3200" t="str">
            <v>Bank</v>
          </cell>
          <cell r="D3200" t="str">
            <v>ERROR</v>
          </cell>
          <cell r="F3200" t="str">
            <v>03/31/2013</v>
          </cell>
          <cell r="O3200">
            <v>-5249.79</v>
          </cell>
        </row>
        <row r="3201">
          <cell r="A3201" t="str">
            <v>Accumulated depreciation</v>
          </cell>
          <cell r="B3201" t="str">
            <v>(Accumulated depreciation - FE)</v>
          </cell>
          <cell r="C3201" t="str">
            <v>Fixed Assets</v>
          </cell>
          <cell r="D3201" t="str">
            <v>ERROR</v>
          </cell>
          <cell r="F3201" t="str">
            <v>03/31/2013</v>
          </cell>
          <cell r="O3201">
            <v>-73.680000000000007</v>
          </cell>
        </row>
        <row r="3202">
          <cell r="A3202" t="str">
            <v>Accumulated depreciation</v>
          </cell>
          <cell r="B3202" t="str">
            <v>(Accumulated depreciation - FE)</v>
          </cell>
          <cell r="C3202" t="str">
            <v>Fixed Assets</v>
          </cell>
          <cell r="D3202" t="str">
            <v>ERROR</v>
          </cell>
          <cell r="F3202" t="str">
            <v>03/31/2013</v>
          </cell>
          <cell r="O3202">
            <v>-417.5</v>
          </cell>
        </row>
        <row r="3203">
          <cell r="A3203" t="str">
            <v>Accumulated depreciation</v>
          </cell>
          <cell r="B3203" t="str">
            <v>(Accumulated depreciation - FE)</v>
          </cell>
          <cell r="C3203" t="str">
            <v>Fixed Assets</v>
          </cell>
          <cell r="D3203" t="str">
            <v>ERROR</v>
          </cell>
          <cell r="F3203" t="str">
            <v>03/31/2013</v>
          </cell>
          <cell r="O3203">
            <v>-424.48</v>
          </cell>
        </row>
        <row r="3204">
          <cell r="A3204" t="str">
            <v>Personnel Salaries &amp; Benefits</v>
          </cell>
          <cell r="B3204" t="str">
            <v xml:space="preserve">Contracted Staff </v>
          </cell>
          <cell r="C3204" t="str">
            <v>Expenses</v>
          </cell>
          <cell r="D3204" t="str">
            <v>FFY12_Title V-b Imp Year 2</v>
          </cell>
          <cell r="F3204" t="str">
            <v>03/31/2013</v>
          </cell>
          <cell r="O3204">
            <v>420</v>
          </cell>
        </row>
        <row r="3205">
          <cell r="A3205" t="str">
            <v>Personnel Salaries &amp; Benefits</v>
          </cell>
          <cell r="B3205" t="str">
            <v>Staff Development Expense</v>
          </cell>
          <cell r="C3205" t="str">
            <v>Expenses</v>
          </cell>
          <cell r="D3205" t="str">
            <v>ERROR</v>
          </cell>
          <cell r="F3205" t="str">
            <v>03/31/2013</v>
          </cell>
          <cell r="O3205">
            <v>35.93</v>
          </cell>
        </row>
        <row r="3206">
          <cell r="A3206" t="str">
            <v>Office Expenses</v>
          </cell>
          <cell r="B3206" t="str">
            <v>Office Equipment Rental and Maintenance</v>
          </cell>
          <cell r="C3206" t="str">
            <v>Expenses</v>
          </cell>
          <cell r="D3206" t="str">
            <v>ERROR</v>
          </cell>
          <cell r="F3206" t="str">
            <v>03/31/2013</v>
          </cell>
          <cell r="O3206">
            <v>101.27</v>
          </cell>
        </row>
        <row r="3207">
          <cell r="A3207" t="str">
            <v>Office Expenses</v>
          </cell>
          <cell r="B3207" t="str">
            <v>Legal, Accounting and Payroll Services</v>
          </cell>
          <cell r="C3207" t="str">
            <v>Expenses</v>
          </cell>
          <cell r="D3207" t="str">
            <v>FFY12_Title V-b Imp Year 2</v>
          </cell>
          <cell r="F3207" t="str">
            <v>03/31/2013</v>
          </cell>
          <cell r="O3207">
            <v>3004.17</v>
          </cell>
        </row>
        <row r="3208">
          <cell r="A3208" t="str">
            <v>Other Income</v>
          </cell>
          <cell r="B3208" t="str">
            <v>Student Food Payments</v>
          </cell>
          <cell r="C3208" t="str">
            <v>Income</v>
          </cell>
          <cell r="D3208" t="str">
            <v>ERROR</v>
          </cell>
          <cell r="F3208" t="str">
            <v>03/31/2013</v>
          </cell>
          <cell r="O3208">
            <v>-63.83</v>
          </cell>
        </row>
        <row r="3209">
          <cell r="A3209" t="str">
            <v>Other Income</v>
          </cell>
          <cell r="B3209" t="str">
            <v>Student Food Payments</v>
          </cell>
          <cell r="C3209" t="str">
            <v>Income</v>
          </cell>
          <cell r="D3209" t="str">
            <v>ERROR</v>
          </cell>
          <cell r="F3209" t="str">
            <v>03/31/2013</v>
          </cell>
          <cell r="O3209">
            <v>-16.649999999999999</v>
          </cell>
        </row>
        <row r="3210">
          <cell r="A3210" t="str">
            <v>Other Income</v>
          </cell>
          <cell r="B3210" t="str">
            <v>Student Food Payments</v>
          </cell>
          <cell r="C3210" t="str">
            <v>Income</v>
          </cell>
          <cell r="D3210" t="str">
            <v>ERROR</v>
          </cell>
          <cell r="F3210" t="str">
            <v>03/31/2013</v>
          </cell>
          <cell r="O3210">
            <v>-53.55</v>
          </cell>
        </row>
        <row r="3211">
          <cell r="A3211" t="str">
            <v>Other Income</v>
          </cell>
          <cell r="B3211" t="str">
            <v>Student Food Payments</v>
          </cell>
          <cell r="C3211" t="str">
            <v>Income</v>
          </cell>
          <cell r="D3211" t="str">
            <v>ERROR</v>
          </cell>
          <cell r="F3211" t="str">
            <v>03/31/2013</v>
          </cell>
          <cell r="O3211">
            <v>-16.649999999999999</v>
          </cell>
        </row>
        <row r="3212">
          <cell r="A3212" t="str">
            <v>Other Income</v>
          </cell>
          <cell r="B3212" t="str">
            <v>Student Food Payments</v>
          </cell>
          <cell r="C3212" t="str">
            <v>Income</v>
          </cell>
          <cell r="D3212" t="str">
            <v>ERROR</v>
          </cell>
          <cell r="F3212" t="str">
            <v>03/31/2013</v>
          </cell>
          <cell r="O3212">
            <v>-16.649999999999999</v>
          </cell>
        </row>
        <row r="3213">
          <cell r="A3213" t="str">
            <v>Other Income</v>
          </cell>
          <cell r="B3213" t="str">
            <v>Student Food Payments</v>
          </cell>
          <cell r="C3213" t="str">
            <v>Income</v>
          </cell>
          <cell r="D3213" t="str">
            <v>ERROR</v>
          </cell>
          <cell r="F3213" t="str">
            <v>03/31/2013</v>
          </cell>
          <cell r="O3213">
            <v>-53.55</v>
          </cell>
        </row>
        <row r="3214">
          <cell r="A3214" t="str">
            <v>Other Income</v>
          </cell>
          <cell r="B3214" t="str">
            <v>Student Food Payments</v>
          </cell>
          <cell r="C3214" t="str">
            <v>Income</v>
          </cell>
          <cell r="D3214" t="str">
            <v>ERROR</v>
          </cell>
          <cell r="F3214" t="str">
            <v>03/31/2013</v>
          </cell>
          <cell r="O3214">
            <v>-53.55</v>
          </cell>
        </row>
        <row r="3215">
          <cell r="A3215" t="str">
            <v>Other Income</v>
          </cell>
          <cell r="B3215" t="str">
            <v>Student Food Payments</v>
          </cell>
          <cell r="C3215" t="str">
            <v>Income</v>
          </cell>
          <cell r="D3215" t="str">
            <v>ERROR</v>
          </cell>
          <cell r="F3215" t="str">
            <v>03/31/2013</v>
          </cell>
          <cell r="O3215">
            <v>-53.55</v>
          </cell>
        </row>
        <row r="3216">
          <cell r="A3216" t="str">
            <v>Other Income</v>
          </cell>
          <cell r="B3216" t="str">
            <v>Student Food Payments</v>
          </cell>
          <cell r="C3216" t="str">
            <v>Income</v>
          </cell>
          <cell r="D3216" t="str">
            <v>ERROR</v>
          </cell>
          <cell r="F3216" t="str">
            <v>03/31/2013</v>
          </cell>
          <cell r="O3216">
            <v>-53.55</v>
          </cell>
        </row>
        <row r="3217">
          <cell r="A3217" t="str">
            <v>Other Income</v>
          </cell>
          <cell r="B3217" t="str">
            <v>Student Food Payments</v>
          </cell>
          <cell r="C3217" t="str">
            <v>Income</v>
          </cell>
          <cell r="D3217" t="str">
            <v>ERROR</v>
          </cell>
          <cell r="F3217" t="str">
            <v>03/31/2013</v>
          </cell>
          <cell r="O3217">
            <v>-53.55</v>
          </cell>
        </row>
        <row r="3218">
          <cell r="A3218" t="str">
            <v>Other Income</v>
          </cell>
          <cell r="B3218" t="str">
            <v>Student Food Payments</v>
          </cell>
          <cell r="C3218" t="str">
            <v>Income</v>
          </cell>
          <cell r="D3218" t="str">
            <v>ERROR</v>
          </cell>
          <cell r="F3218" t="str">
            <v>03/31/2013</v>
          </cell>
          <cell r="O3218">
            <v>-53.55</v>
          </cell>
        </row>
        <row r="3219">
          <cell r="A3219" t="str">
            <v>Other Income</v>
          </cell>
          <cell r="B3219" t="str">
            <v>Student Food Payments</v>
          </cell>
          <cell r="C3219" t="str">
            <v>Income</v>
          </cell>
          <cell r="D3219" t="str">
            <v>ERROR</v>
          </cell>
          <cell r="F3219" t="str">
            <v>03/31/2013</v>
          </cell>
          <cell r="O3219">
            <v>-52.66</v>
          </cell>
        </row>
        <row r="3220">
          <cell r="A3220" t="str">
            <v>Other Income</v>
          </cell>
          <cell r="B3220" t="str">
            <v>Student Food Payments</v>
          </cell>
          <cell r="C3220" t="str">
            <v>Income</v>
          </cell>
          <cell r="D3220" t="str">
            <v>ERROR</v>
          </cell>
          <cell r="F3220" t="str">
            <v>03/31/2013</v>
          </cell>
          <cell r="O3220">
            <v>-53.55</v>
          </cell>
        </row>
        <row r="3221">
          <cell r="A3221" t="str">
            <v>Other Income</v>
          </cell>
          <cell r="B3221" t="str">
            <v>Student Food Payments</v>
          </cell>
          <cell r="C3221" t="str">
            <v>Income</v>
          </cell>
          <cell r="D3221" t="str">
            <v>ERROR</v>
          </cell>
          <cell r="F3221" t="str">
            <v>03/31/2013</v>
          </cell>
          <cell r="O3221">
            <v>-53.55</v>
          </cell>
        </row>
        <row r="3222">
          <cell r="A3222" t="str">
            <v>Other Income</v>
          </cell>
          <cell r="B3222" t="str">
            <v>Student Food Payments</v>
          </cell>
          <cell r="C3222" t="str">
            <v>Income</v>
          </cell>
          <cell r="D3222" t="str">
            <v>ERROR</v>
          </cell>
          <cell r="F3222" t="str">
            <v>03/31/2013</v>
          </cell>
          <cell r="O3222">
            <v>42.84</v>
          </cell>
        </row>
        <row r="3223">
          <cell r="A3223" t="str">
            <v>Other Income</v>
          </cell>
          <cell r="B3223" t="str">
            <v>Student Food Payments</v>
          </cell>
          <cell r="C3223" t="str">
            <v>Income</v>
          </cell>
          <cell r="D3223" t="str">
            <v>ERROR</v>
          </cell>
          <cell r="F3223" t="str">
            <v>03/31/2013</v>
          </cell>
          <cell r="O3223">
            <v>-53.55</v>
          </cell>
        </row>
        <row r="3224">
          <cell r="A3224" t="str">
            <v>Personnel Salaries &amp; Benefits</v>
          </cell>
          <cell r="B3224" t="str">
            <v>Principal/Executive Salary</v>
          </cell>
          <cell r="C3224" t="str">
            <v>Expenses</v>
          </cell>
          <cell r="D3224" t="str">
            <v>ERROR</v>
          </cell>
          <cell r="F3224" t="str">
            <v>03/31/2013</v>
          </cell>
          <cell r="O3224">
            <v>-1875</v>
          </cell>
        </row>
        <row r="3225">
          <cell r="A3225" t="str">
            <v>Personnel Salaries &amp; Benefits</v>
          </cell>
          <cell r="B3225" t="str">
            <v>Principal/Executive Salary</v>
          </cell>
          <cell r="C3225" t="str">
            <v>Expenses</v>
          </cell>
          <cell r="D3225" t="str">
            <v>ERROR</v>
          </cell>
          <cell r="F3225" t="str">
            <v>03/31/2013</v>
          </cell>
          <cell r="O3225">
            <v>1875</v>
          </cell>
        </row>
        <row r="3226">
          <cell r="A3226" t="str">
            <v>Personnel Salaries &amp; Benefits</v>
          </cell>
          <cell r="B3226" t="str">
            <v>Principal/Executive Salary</v>
          </cell>
          <cell r="C3226" t="str">
            <v>Expenses</v>
          </cell>
          <cell r="D3226" t="str">
            <v>ERROR</v>
          </cell>
          <cell r="F3226" t="str">
            <v>03/31/2013</v>
          </cell>
          <cell r="O3226">
            <v>-9656.25</v>
          </cell>
        </row>
        <row r="3227">
          <cell r="A3227" t="str">
            <v>Personnel Salaries &amp; Benefits</v>
          </cell>
          <cell r="B3227" t="str">
            <v>Principal/Executive Salary</v>
          </cell>
          <cell r="C3227" t="str">
            <v>Expenses</v>
          </cell>
          <cell r="D3227" t="str">
            <v>ERROR</v>
          </cell>
          <cell r="F3227" t="str">
            <v>03/31/2013</v>
          </cell>
          <cell r="O3227">
            <v>3750</v>
          </cell>
        </row>
        <row r="3228">
          <cell r="A3228" t="str">
            <v>Personnel Salaries &amp; Benefits</v>
          </cell>
          <cell r="B3228" t="str">
            <v>Principal/Executive Salary</v>
          </cell>
          <cell r="C3228" t="str">
            <v>Expenses</v>
          </cell>
          <cell r="D3228" t="str">
            <v>ERROR</v>
          </cell>
          <cell r="F3228" t="str">
            <v>03/31/2013</v>
          </cell>
          <cell r="O3228">
            <v>3218.75</v>
          </cell>
        </row>
        <row r="3229">
          <cell r="A3229" t="str">
            <v>Personnel Salaries &amp; Benefits</v>
          </cell>
          <cell r="B3229" t="str">
            <v>Principal/Executive Salary</v>
          </cell>
          <cell r="C3229" t="str">
            <v>Expenses</v>
          </cell>
          <cell r="D3229" t="str">
            <v>ERROR</v>
          </cell>
          <cell r="F3229" t="str">
            <v>03/31/2013</v>
          </cell>
          <cell r="O3229">
            <v>2000</v>
          </cell>
        </row>
        <row r="3230">
          <cell r="A3230" t="str">
            <v>Personnel Salaries &amp; Benefits</v>
          </cell>
          <cell r="B3230" t="str">
            <v>Teachers Salaries</v>
          </cell>
          <cell r="C3230" t="str">
            <v>Expenses</v>
          </cell>
          <cell r="D3230" t="str">
            <v>ERROR</v>
          </cell>
          <cell r="F3230" t="str">
            <v>03/31/2013</v>
          </cell>
          <cell r="O3230">
            <v>9656.25</v>
          </cell>
        </row>
        <row r="3231">
          <cell r="A3231" t="str">
            <v>Personnel Salaries &amp; Benefits</v>
          </cell>
          <cell r="B3231" t="str">
            <v>Teachers Salaries</v>
          </cell>
          <cell r="C3231" t="str">
            <v>Expenses</v>
          </cell>
          <cell r="D3231" t="str">
            <v>ERROR</v>
          </cell>
          <cell r="F3231" t="str">
            <v>03/31/2013</v>
          </cell>
          <cell r="O3231">
            <v>2208.33</v>
          </cell>
        </row>
        <row r="3232">
          <cell r="A3232" t="str">
            <v>Personnel Salaries &amp; Benefits</v>
          </cell>
          <cell r="B3232" t="str">
            <v>Teacher Aides/Assistance Salaries</v>
          </cell>
          <cell r="C3232" t="str">
            <v>Expenses</v>
          </cell>
          <cell r="D3232" t="str">
            <v>ERROR</v>
          </cell>
          <cell r="F3232" t="str">
            <v>03/31/2013</v>
          </cell>
          <cell r="O3232">
            <v>1408.33</v>
          </cell>
        </row>
        <row r="3233">
          <cell r="A3233" t="str">
            <v>Personnel Salaries &amp; Benefits</v>
          </cell>
          <cell r="B3233" t="str">
            <v>Teacher Aides/Assistance Salaries</v>
          </cell>
          <cell r="C3233" t="str">
            <v>Expenses</v>
          </cell>
          <cell r="D3233" t="str">
            <v>ERROR</v>
          </cell>
          <cell r="F3233" t="str">
            <v>03/31/2013</v>
          </cell>
          <cell r="O3233">
            <v>1300</v>
          </cell>
        </row>
        <row r="3234">
          <cell r="A3234" t="str">
            <v>Personnel Salaries &amp; Benefits</v>
          </cell>
          <cell r="B3234" t="str">
            <v>Other Education Professionals Salaries</v>
          </cell>
          <cell r="C3234" t="str">
            <v>Expenses</v>
          </cell>
          <cell r="D3234" t="str">
            <v>ERROR</v>
          </cell>
          <cell r="F3234" t="str">
            <v>03/31/2013</v>
          </cell>
          <cell r="O3234">
            <v>1083.33</v>
          </cell>
        </row>
        <row r="3235">
          <cell r="A3235" t="str">
            <v>Personnel Salaries &amp; Benefits</v>
          </cell>
          <cell r="B3235" t="str">
            <v>Other Education Professionals Salaries</v>
          </cell>
          <cell r="C3235" t="str">
            <v>Expenses</v>
          </cell>
          <cell r="D3235" t="str">
            <v>ERROR</v>
          </cell>
          <cell r="F3235" t="str">
            <v>03/31/2013</v>
          </cell>
          <cell r="O3235">
            <v>490.2</v>
          </cell>
        </row>
        <row r="3236">
          <cell r="A3236" t="str">
            <v>Personnel Salaries &amp; Benefits</v>
          </cell>
          <cell r="B3236" t="str">
            <v>Other Education Professionals Salaries</v>
          </cell>
          <cell r="C3236" t="str">
            <v>Expenses</v>
          </cell>
          <cell r="D3236" t="str">
            <v>ERROR</v>
          </cell>
          <cell r="F3236" t="str">
            <v>03/31/2013</v>
          </cell>
          <cell r="O3236">
            <v>696</v>
          </cell>
        </row>
        <row r="3237">
          <cell r="A3237" t="str">
            <v>Personnel Salaries &amp; Benefits</v>
          </cell>
          <cell r="B3237" t="str">
            <v>Business/Operations Salaries</v>
          </cell>
          <cell r="C3237" t="str">
            <v>Expenses</v>
          </cell>
          <cell r="D3237" t="str">
            <v>ERROR</v>
          </cell>
          <cell r="F3237" t="str">
            <v>03/31/2013</v>
          </cell>
          <cell r="O3237">
            <v>1250</v>
          </cell>
        </row>
        <row r="3238">
          <cell r="A3238" t="str">
            <v>Personnel Salaries &amp; Benefits</v>
          </cell>
          <cell r="B3238" t="str">
            <v>Employee Benefits</v>
          </cell>
          <cell r="C3238" t="str">
            <v>Expenses</v>
          </cell>
          <cell r="D3238" t="str">
            <v>ERROR</v>
          </cell>
          <cell r="F3238" t="str">
            <v>03/31/2013</v>
          </cell>
          <cell r="O3238">
            <v>1057.1099999999999</v>
          </cell>
        </row>
        <row r="3239">
          <cell r="A3239" t="str">
            <v>Personnel Salaries &amp; Benefits</v>
          </cell>
          <cell r="B3239" t="str">
            <v>Employee Benefits</v>
          </cell>
          <cell r="C3239" t="str">
            <v>Expenses</v>
          </cell>
          <cell r="D3239" t="str">
            <v>ERROR</v>
          </cell>
          <cell r="F3239" t="str">
            <v>03/31/2013</v>
          </cell>
          <cell r="O3239">
            <v>247.23</v>
          </cell>
        </row>
        <row r="3240">
          <cell r="A3240" t="str">
            <v>Personnel Salaries &amp; Benefits</v>
          </cell>
          <cell r="B3240" t="str">
            <v>Employee Benefits</v>
          </cell>
          <cell r="C3240" t="str">
            <v>Expenses</v>
          </cell>
          <cell r="D3240" t="str">
            <v>ERROR</v>
          </cell>
          <cell r="F3240" t="str">
            <v>03/31/2013</v>
          </cell>
          <cell r="O3240">
            <v>230.16</v>
          </cell>
        </row>
        <row r="3241">
          <cell r="A3241" t="str">
            <v>Cash</v>
          </cell>
          <cell r="B3241" t="str">
            <v>Checking/Savings</v>
          </cell>
          <cell r="C3241" t="str">
            <v>Bank</v>
          </cell>
          <cell r="D3241" t="str">
            <v>ERROR</v>
          </cell>
          <cell r="F3241" t="str">
            <v>04/01/2013</v>
          </cell>
          <cell r="O3241">
            <v>-115</v>
          </cell>
        </row>
        <row r="3242">
          <cell r="A3242" t="str">
            <v>Other Current Liabilities</v>
          </cell>
          <cell r="B3242" t="str">
            <v>Payroll Liabilities</v>
          </cell>
          <cell r="C3242" t="str">
            <v>Other Current Liabilities</v>
          </cell>
          <cell r="D3242" t="str">
            <v>ERROR</v>
          </cell>
          <cell r="F3242" t="str">
            <v>04/01/2013</v>
          </cell>
          <cell r="O3242">
            <v>-625.85</v>
          </cell>
        </row>
        <row r="3243">
          <cell r="A3243" t="str">
            <v>Bad Debt</v>
          </cell>
          <cell r="B3243" t="str">
            <v>Bad Debt Expense</v>
          </cell>
          <cell r="C3243" t="str">
            <v>Expenses</v>
          </cell>
          <cell r="D3243" t="str">
            <v>ERROR</v>
          </cell>
          <cell r="F3243" t="str">
            <v>04/01/2013</v>
          </cell>
          <cell r="O3243">
            <v>-5507.36</v>
          </cell>
        </row>
        <row r="3244">
          <cell r="A3244" t="str">
            <v>Allowance for Bad Debts</v>
          </cell>
          <cell r="B3244" t="str">
            <v>Allowance for Bad Debts</v>
          </cell>
          <cell r="C3244">
            <v>0</v>
          </cell>
          <cell r="D3244" t="str">
            <v>ERROR</v>
          </cell>
          <cell r="F3244" t="str">
            <v>04/01/2013</v>
          </cell>
          <cell r="O3244">
            <v>5507.36</v>
          </cell>
        </row>
        <row r="3245">
          <cell r="A3245" t="str">
            <v>Cash</v>
          </cell>
          <cell r="B3245" t="str">
            <v>Checking/Savings</v>
          </cell>
          <cell r="C3245" t="str">
            <v>Bank</v>
          </cell>
          <cell r="D3245" t="str">
            <v>ERROR</v>
          </cell>
          <cell r="F3245" t="str">
            <v>04/01/2013</v>
          </cell>
          <cell r="O3245">
            <v>-376.99</v>
          </cell>
        </row>
        <row r="3246">
          <cell r="A3246" t="str">
            <v>Cash</v>
          </cell>
          <cell r="B3246" t="str">
            <v>Checking/Savings</v>
          </cell>
          <cell r="C3246" t="str">
            <v>Bank</v>
          </cell>
          <cell r="D3246" t="str">
            <v>ERROR</v>
          </cell>
          <cell r="F3246" t="str">
            <v>04/01/2013</v>
          </cell>
          <cell r="O3246">
            <v>-351.55</v>
          </cell>
        </row>
        <row r="3247">
          <cell r="A3247" t="str">
            <v>Cash</v>
          </cell>
          <cell r="B3247" t="str">
            <v>Checking/Savings</v>
          </cell>
          <cell r="C3247" t="str">
            <v>Bank</v>
          </cell>
          <cell r="D3247" t="str">
            <v>ERROR</v>
          </cell>
          <cell r="F3247" t="str">
            <v>04/01/2013</v>
          </cell>
          <cell r="O3247">
            <v>-390.44</v>
          </cell>
        </row>
        <row r="3248">
          <cell r="A3248" t="str">
            <v>Cash</v>
          </cell>
          <cell r="B3248" t="str">
            <v>Checking/Savings</v>
          </cell>
          <cell r="C3248" t="str">
            <v>Bank</v>
          </cell>
          <cell r="D3248" t="str">
            <v>ERROR</v>
          </cell>
          <cell r="F3248" t="str">
            <v>04/01/2013</v>
          </cell>
          <cell r="O3248">
            <v>-625.85</v>
          </cell>
        </row>
        <row r="3249">
          <cell r="A3249" t="str">
            <v>Cash</v>
          </cell>
          <cell r="B3249" t="str">
            <v>Checking/Savings</v>
          </cell>
          <cell r="C3249" t="str">
            <v>Bank</v>
          </cell>
          <cell r="D3249" t="str">
            <v>ERROR</v>
          </cell>
          <cell r="F3249" t="str">
            <v>04/01/2013</v>
          </cell>
          <cell r="O3249">
            <v>376.99</v>
          </cell>
        </row>
        <row r="3250">
          <cell r="A3250" t="str">
            <v>Cash</v>
          </cell>
          <cell r="B3250" t="str">
            <v>Checking/Savings</v>
          </cell>
          <cell r="C3250" t="str">
            <v>Bank</v>
          </cell>
          <cell r="D3250" t="str">
            <v>ERROR</v>
          </cell>
          <cell r="F3250" t="str">
            <v>04/01/2013</v>
          </cell>
          <cell r="O3250">
            <v>-193.02</v>
          </cell>
        </row>
        <row r="3251">
          <cell r="A3251" t="str">
            <v>Cash</v>
          </cell>
          <cell r="B3251" t="str">
            <v>Checking/Savings</v>
          </cell>
          <cell r="C3251" t="str">
            <v>Bank</v>
          </cell>
          <cell r="D3251" t="str">
            <v>ERROR</v>
          </cell>
          <cell r="F3251" t="str">
            <v>04/01/2013</v>
          </cell>
          <cell r="O3251">
            <v>-68.97</v>
          </cell>
        </row>
        <row r="3252">
          <cell r="A3252" t="str">
            <v>Occupancy Expenses</v>
          </cell>
          <cell r="B3252" t="str">
            <v>Rent</v>
          </cell>
          <cell r="C3252" t="str">
            <v>Expenses</v>
          </cell>
          <cell r="D3252" t="str">
            <v>ERROR</v>
          </cell>
          <cell r="F3252" t="str">
            <v>04/01/2013</v>
          </cell>
          <cell r="O3252">
            <v>11600</v>
          </cell>
        </row>
        <row r="3253">
          <cell r="A3253" t="str">
            <v>Occupancy Expenses</v>
          </cell>
          <cell r="B3253" t="str">
            <v>Utilities</v>
          </cell>
          <cell r="C3253" t="str">
            <v>Expenses</v>
          </cell>
          <cell r="D3253" t="str">
            <v>ERROR</v>
          </cell>
          <cell r="F3253" t="str">
            <v>04/01/2013</v>
          </cell>
          <cell r="O3253">
            <v>462.1</v>
          </cell>
        </row>
        <row r="3254">
          <cell r="A3254" t="str">
            <v>Occupancy Expenses</v>
          </cell>
          <cell r="B3254" t="str">
            <v>Contracted Building Services</v>
          </cell>
          <cell r="C3254" t="str">
            <v>Expenses</v>
          </cell>
          <cell r="D3254" t="str">
            <v>ERROR</v>
          </cell>
          <cell r="F3254" t="str">
            <v>04/01/2013</v>
          </cell>
          <cell r="O3254">
            <v>1300.04</v>
          </cell>
        </row>
        <row r="3255">
          <cell r="A3255" t="str">
            <v>Occupancy Expenses</v>
          </cell>
          <cell r="B3255" t="str">
            <v>Contracted Building Services</v>
          </cell>
          <cell r="C3255" t="str">
            <v>Expenses</v>
          </cell>
          <cell r="D3255" t="str">
            <v>ERROR</v>
          </cell>
          <cell r="F3255" t="str">
            <v>04/01/2013</v>
          </cell>
          <cell r="O3255">
            <v>115</v>
          </cell>
        </row>
        <row r="3256">
          <cell r="A3256" t="str">
            <v>Office Expenses</v>
          </cell>
          <cell r="B3256" t="str">
            <v>Legal, Accounting and Payroll Services</v>
          </cell>
          <cell r="C3256" t="str">
            <v>Expenses</v>
          </cell>
          <cell r="D3256" t="str">
            <v>ERROR</v>
          </cell>
          <cell r="F3256" t="str">
            <v>04/01/2013</v>
          </cell>
          <cell r="O3256">
            <v>351.55</v>
          </cell>
        </row>
        <row r="3257">
          <cell r="A3257" t="str">
            <v>Office Expenses</v>
          </cell>
          <cell r="B3257" t="str">
            <v>Postage and Shipping</v>
          </cell>
          <cell r="C3257" t="str">
            <v>Expenses</v>
          </cell>
          <cell r="D3257" t="str">
            <v>ERROR</v>
          </cell>
          <cell r="F3257" t="str">
            <v>04/01/2013</v>
          </cell>
          <cell r="O3257">
            <v>33</v>
          </cell>
        </row>
        <row r="3258">
          <cell r="A3258" t="str">
            <v>Personnel Salaries &amp; Benefits</v>
          </cell>
          <cell r="B3258" t="str">
            <v xml:space="preserve">Contracted Staff </v>
          </cell>
          <cell r="C3258" t="str">
            <v>Expenses</v>
          </cell>
          <cell r="D3258" t="str">
            <v>ERROR</v>
          </cell>
          <cell r="F3258" t="str">
            <v>04/01/2013</v>
          </cell>
          <cell r="O3258">
            <v>140</v>
          </cell>
        </row>
        <row r="3259">
          <cell r="A3259" t="str">
            <v>Accounts Payable</v>
          </cell>
          <cell r="B3259" t="str">
            <v>Accounts Payable</v>
          </cell>
          <cell r="C3259" t="str">
            <v>Accounts Payable</v>
          </cell>
          <cell r="D3259" t="str">
            <v>ERROR</v>
          </cell>
          <cell r="F3259" t="str">
            <v>04/01/2013</v>
          </cell>
          <cell r="O3259">
            <v>-193.02</v>
          </cell>
        </row>
        <row r="3260">
          <cell r="A3260" t="str">
            <v>Accounts Payable</v>
          </cell>
          <cell r="B3260" t="str">
            <v>Accounts Payable</v>
          </cell>
          <cell r="C3260" t="str">
            <v>Accounts Payable</v>
          </cell>
          <cell r="D3260" t="str">
            <v>ERROR</v>
          </cell>
          <cell r="F3260" t="str">
            <v>04/01/2013</v>
          </cell>
          <cell r="O3260">
            <v>-68.97</v>
          </cell>
        </row>
        <row r="3261">
          <cell r="A3261" t="str">
            <v>Accounts Payable</v>
          </cell>
          <cell r="B3261" t="str">
            <v>Accounts Payable</v>
          </cell>
          <cell r="C3261" t="str">
            <v>Accounts Payable</v>
          </cell>
          <cell r="D3261" t="str">
            <v>ERROR</v>
          </cell>
          <cell r="F3261" t="str">
            <v>04/01/2013</v>
          </cell>
          <cell r="O3261">
            <v>-115</v>
          </cell>
        </row>
        <row r="3262">
          <cell r="A3262" t="str">
            <v>Accounts Payable</v>
          </cell>
          <cell r="B3262" t="str">
            <v>Accounts Payable</v>
          </cell>
          <cell r="C3262" t="str">
            <v>Accounts Payable</v>
          </cell>
          <cell r="D3262" t="str">
            <v>ERROR</v>
          </cell>
          <cell r="F3262" t="str">
            <v>04/01/2013</v>
          </cell>
          <cell r="O3262">
            <v>462.1</v>
          </cell>
        </row>
        <row r="3263">
          <cell r="A3263" t="str">
            <v>Accounts Payable</v>
          </cell>
          <cell r="B3263" t="str">
            <v>Accounts Payable</v>
          </cell>
          <cell r="C3263" t="str">
            <v>Accounts Payable</v>
          </cell>
          <cell r="D3263" t="str">
            <v>ERROR</v>
          </cell>
          <cell r="F3263" t="str">
            <v>04/01/2013</v>
          </cell>
          <cell r="O3263">
            <v>11600</v>
          </cell>
        </row>
        <row r="3264">
          <cell r="A3264" t="str">
            <v>Accounts Payable</v>
          </cell>
          <cell r="B3264" t="str">
            <v>Accounts Payable</v>
          </cell>
          <cell r="C3264" t="str">
            <v>Accounts Payable</v>
          </cell>
          <cell r="D3264" t="str">
            <v>ERROR</v>
          </cell>
          <cell r="F3264" t="str">
            <v>04/01/2013</v>
          </cell>
          <cell r="O3264">
            <v>140</v>
          </cell>
        </row>
        <row r="3265">
          <cell r="A3265" t="str">
            <v>Accounts Payable</v>
          </cell>
          <cell r="B3265" t="str">
            <v>Accounts Payable</v>
          </cell>
          <cell r="C3265" t="str">
            <v>Accounts Payable</v>
          </cell>
          <cell r="D3265" t="str">
            <v>ERROR</v>
          </cell>
          <cell r="F3265" t="str">
            <v>04/01/2013</v>
          </cell>
          <cell r="O3265">
            <v>115</v>
          </cell>
        </row>
        <row r="3266">
          <cell r="A3266" t="str">
            <v>Accounts Payable</v>
          </cell>
          <cell r="B3266" t="str">
            <v>Accounts Payable</v>
          </cell>
          <cell r="C3266" t="str">
            <v>Accounts Payable</v>
          </cell>
          <cell r="D3266" t="str">
            <v>ERROR</v>
          </cell>
          <cell r="F3266" t="str">
            <v>04/01/2013</v>
          </cell>
          <cell r="O3266">
            <v>1300.04</v>
          </cell>
        </row>
        <row r="3267">
          <cell r="A3267" t="str">
            <v>Other Current Liabilities</v>
          </cell>
          <cell r="B3267" t="str">
            <v>Payroll Liabilities</v>
          </cell>
          <cell r="C3267" t="str">
            <v>Other Current Liabilities</v>
          </cell>
          <cell r="D3267" t="str">
            <v>ERROR</v>
          </cell>
          <cell r="F3267" t="str">
            <v>04/01/2013</v>
          </cell>
          <cell r="O3267">
            <v>-390.44</v>
          </cell>
        </row>
        <row r="3268">
          <cell r="A3268" t="str">
            <v>Other Current Liabilities</v>
          </cell>
          <cell r="B3268" t="str">
            <v>Credit Card</v>
          </cell>
          <cell r="C3268" t="str">
            <v>Credit Card</v>
          </cell>
          <cell r="D3268" t="str">
            <v>ERROR</v>
          </cell>
          <cell r="F3268" t="str">
            <v>04/01/2013</v>
          </cell>
          <cell r="O3268">
            <v>33</v>
          </cell>
        </row>
        <row r="3269">
          <cell r="A3269" t="str">
            <v>Cash</v>
          </cell>
          <cell r="B3269" t="str">
            <v>Checking/Savings</v>
          </cell>
          <cell r="C3269" t="str">
            <v>Bank</v>
          </cell>
          <cell r="D3269" t="str">
            <v>ERROR</v>
          </cell>
          <cell r="F3269" t="str">
            <v>04/02/2013</v>
          </cell>
          <cell r="O3269">
            <v>21425.89</v>
          </cell>
        </row>
        <row r="3270">
          <cell r="A3270" t="str">
            <v>Accounts Receivable</v>
          </cell>
          <cell r="B3270" t="str">
            <v>Accounts Receivable</v>
          </cell>
          <cell r="C3270" t="str">
            <v>Accounts Receivable</v>
          </cell>
          <cell r="D3270" t="str">
            <v>ERROR</v>
          </cell>
          <cell r="F3270" t="str">
            <v>04/02/2013</v>
          </cell>
          <cell r="O3270">
            <v>-7717.61</v>
          </cell>
        </row>
        <row r="3271">
          <cell r="A3271" t="str">
            <v>Cash</v>
          </cell>
          <cell r="B3271" t="str">
            <v>Checking/Savings</v>
          </cell>
          <cell r="C3271" t="str">
            <v>Bank</v>
          </cell>
          <cell r="D3271" t="str">
            <v>ERROR</v>
          </cell>
          <cell r="F3271" t="str">
            <v>04/02/2013</v>
          </cell>
          <cell r="O3271">
            <v>-372.47</v>
          </cell>
        </row>
        <row r="3272">
          <cell r="A3272" t="str">
            <v>Cash</v>
          </cell>
          <cell r="B3272" t="str">
            <v>Checking/Savings</v>
          </cell>
          <cell r="C3272" t="str">
            <v>Bank</v>
          </cell>
          <cell r="D3272" t="str">
            <v>ERROR</v>
          </cell>
          <cell r="F3272" t="str">
            <v>04/02/2013</v>
          </cell>
          <cell r="O3272">
            <v>-11600</v>
          </cell>
        </row>
        <row r="3273">
          <cell r="A3273" t="str">
            <v>Cash</v>
          </cell>
          <cell r="B3273" t="str">
            <v>Checking/Savings</v>
          </cell>
          <cell r="C3273" t="str">
            <v>Bank</v>
          </cell>
          <cell r="D3273" t="str">
            <v>ERROR</v>
          </cell>
          <cell r="F3273" t="str">
            <v>04/02/2013</v>
          </cell>
          <cell r="O3273">
            <v>-5641.62</v>
          </cell>
        </row>
        <row r="3274">
          <cell r="A3274" t="str">
            <v>Cash</v>
          </cell>
          <cell r="B3274" t="str">
            <v>Checking/Savings</v>
          </cell>
          <cell r="C3274" t="str">
            <v>Bank</v>
          </cell>
          <cell r="D3274" t="str">
            <v>ERROR</v>
          </cell>
          <cell r="F3274" t="str">
            <v>04/02/2013</v>
          </cell>
          <cell r="O3274">
            <v>-464.6</v>
          </cell>
        </row>
        <row r="3275">
          <cell r="A3275" t="str">
            <v>Cash</v>
          </cell>
          <cell r="B3275" t="str">
            <v>Checking/Savings</v>
          </cell>
          <cell r="C3275" t="str">
            <v>Bank</v>
          </cell>
          <cell r="D3275" t="str">
            <v>ERROR</v>
          </cell>
          <cell r="F3275" t="str">
            <v>04/02/2013</v>
          </cell>
          <cell r="O3275">
            <v>-257.81</v>
          </cell>
        </row>
        <row r="3276">
          <cell r="A3276" t="str">
            <v>Cash</v>
          </cell>
          <cell r="B3276" t="str">
            <v>Checking/Savings</v>
          </cell>
          <cell r="C3276" t="str">
            <v>Bank</v>
          </cell>
          <cell r="D3276" t="str">
            <v>ERROR</v>
          </cell>
          <cell r="F3276" t="str">
            <v>04/02/2013</v>
          </cell>
          <cell r="O3276">
            <v>-479.15</v>
          </cell>
        </row>
        <row r="3277">
          <cell r="A3277" t="str">
            <v>Cash</v>
          </cell>
          <cell r="B3277" t="str">
            <v>Checking/Savings</v>
          </cell>
          <cell r="C3277" t="str">
            <v>Bank</v>
          </cell>
          <cell r="D3277" t="str">
            <v>ERROR</v>
          </cell>
          <cell r="F3277" t="str">
            <v>04/02/2013</v>
          </cell>
          <cell r="O3277">
            <v>-20</v>
          </cell>
        </row>
        <row r="3278">
          <cell r="A3278" t="str">
            <v>Cash</v>
          </cell>
          <cell r="B3278" t="str">
            <v>Checking/Savings</v>
          </cell>
          <cell r="C3278" t="str">
            <v>Bank</v>
          </cell>
          <cell r="D3278" t="str">
            <v>ERROR</v>
          </cell>
          <cell r="F3278" t="str">
            <v>04/02/2013</v>
          </cell>
          <cell r="O3278">
            <v>-165</v>
          </cell>
        </row>
        <row r="3279">
          <cell r="A3279" t="str">
            <v>Cash</v>
          </cell>
          <cell r="B3279" t="str">
            <v>Checking/Savings</v>
          </cell>
          <cell r="C3279" t="str">
            <v>Bank</v>
          </cell>
          <cell r="D3279" t="str">
            <v>ERROR</v>
          </cell>
          <cell r="F3279" t="str">
            <v>04/02/2013</v>
          </cell>
          <cell r="O3279">
            <v>-285</v>
          </cell>
        </row>
        <row r="3280">
          <cell r="A3280" t="str">
            <v>Cash</v>
          </cell>
          <cell r="B3280" t="str">
            <v>Checking/Savings</v>
          </cell>
          <cell r="C3280" t="str">
            <v>Bank</v>
          </cell>
          <cell r="D3280" t="str">
            <v>ERROR</v>
          </cell>
          <cell r="F3280" t="str">
            <v>04/02/2013</v>
          </cell>
          <cell r="O3280">
            <v>-263.39999999999998</v>
          </cell>
        </row>
        <row r="3281">
          <cell r="A3281" t="str">
            <v>Cash</v>
          </cell>
          <cell r="B3281" t="str">
            <v>Checking/Savings</v>
          </cell>
          <cell r="C3281" t="str">
            <v>Bank</v>
          </cell>
          <cell r="D3281" t="str">
            <v>ERROR</v>
          </cell>
          <cell r="F3281" t="str">
            <v>04/02/2013</v>
          </cell>
          <cell r="O3281">
            <v>-190</v>
          </cell>
        </row>
        <row r="3282">
          <cell r="A3282" t="str">
            <v>Cash</v>
          </cell>
          <cell r="B3282" t="str">
            <v>Checking/Savings</v>
          </cell>
          <cell r="C3282" t="str">
            <v>Bank</v>
          </cell>
          <cell r="D3282" t="str">
            <v>ERROR</v>
          </cell>
          <cell r="F3282" t="str">
            <v>04/02/2013</v>
          </cell>
          <cell r="O3282">
            <v>-136.80000000000001</v>
          </cell>
        </row>
        <row r="3283">
          <cell r="A3283" t="str">
            <v>Cash</v>
          </cell>
          <cell r="B3283" t="str">
            <v>Checking/Savings</v>
          </cell>
          <cell r="C3283" t="str">
            <v>Bank</v>
          </cell>
          <cell r="D3283" t="str">
            <v>ERROR</v>
          </cell>
          <cell r="F3283" t="str">
            <v>04/02/2013</v>
          </cell>
          <cell r="O3283">
            <v>-1300.04</v>
          </cell>
        </row>
        <row r="3284">
          <cell r="A3284" t="str">
            <v>Cash</v>
          </cell>
          <cell r="B3284" t="str">
            <v>Checking/Savings</v>
          </cell>
          <cell r="C3284" t="str">
            <v>Bank</v>
          </cell>
          <cell r="D3284" t="str">
            <v>ERROR</v>
          </cell>
          <cell r="F3284" t="str">
            <v>04/02/2013</v>
          </cell>
          <cell r="O3284">
            <v>-21425.89</v>
          </cell>
        </row>
        <row r="3285">
          <cell r="A3285" t="str">
            <v>Cash</v>
          </cell>
          <cell r="B3285" t="str">
            <v>Checking/Savings</v>
          </cell>
          <cell r="C3285" t="str">
            <v>Bank</v>
          </cell>
          <cell r="D3285" t="str">
            <v>ERROR</v>
          </cell>
          <cell r="F3285" t="str">
            <v>04/02/2013</v>
          </cell>
          <cell r="O3285">
            <v>-509.49</v>
          </cell>
        </row>
        <row r="3286">
          <cell r="A3286" t="str">
            <v>Cash</v>
          </cell>
          <cell r="B3286" t="str">
            <v>Checking/Savings</v>
          </cell>
          <cell r="C3286" t="str">
            <v>Bank</v>
          </cell>
          <cell r="D3286" t="str">
            <v>ERROR</v>
          </cell>
          <cell r="F3286" t="str">
            <v>04/02/2013</v>
          </cell>
          <cell r="O3286">
            <v>-166.66</v>
          </cell>
        </row>
        <row r="3287">
          <cell r="A3287" t="str">
            <v>Cash</v>
          </cell>
          <cell r="B3287" t="str">
            <v>Checking/Savings</v>
          </cell>
          <cell r="C3287" t="str">
            <v>Bank</v>
          </cell>
          <cell r="D3287" t="str">
            <v>ERROR</v>
          </cell>
          <cell r="F3287" t="str">
            <v>04/02/2013</v>
          </cell>
          <cell r="O3287">
            <v>9490.89</v>
          </cell>
        </row>
        <row r="3288">
          <cell r="A3288" t="str">
            <v>Personnel Salaries &amp; Benefits</v>
          </cell>
          <cell r="B3288" t="str">
            <v>Employee Benefits</v>
          </cell>
          <cell r="C3288" t="str">
            <v>Expenses</v>
          </cell>
          <cell r="D3288" t="str">
            <v>ERROR</v>
          </cell>
          <cell r="F3288" t="str">
            <v>04/02/2013</v>
          </cell>
          <cell r="O3288">
            <v>509.49</v>
          </cell>
        </row>
        <row r="3289">
          <cell r="A3289" t="str">
            <v>Personnel Salaries &amp; Benefits</v>
          </cell>
          <cell r="B3289" t="str">
            <v>Employee Benefits</v>
          </cell>
          <cell r="C3289" t="str">
            <v>Expenses</v>
          </cell>
          <cell r="D3289" t="str">
            <v>ERROR</v>
          </cell>
          <cell r="F3289" t="str">
            <v>04/02/2013</v>
          </cell>
          <cell r="O3289">
            <v>166.66</v>
          </cell>
        </row>
        <row r="3290">
          <cell r="A3290" t="str">
            <v>Accounts Payable</v>
          </cell>
          <cell r="B3290" t="str">
            <v>Accounts Payable</v>
          </cell>
          <cell r="C3290" t="str">
            <v>Accounts Payable</v>
          </cell>
          <cell r="D3290" t="str">
            <v>ERROR</v>
          </cell>
          <cell r="F3290" t="str">
            <v>04/02/2013</v>
          </cell>
          <cell r="O3290">
            <v>-250</v>
          </cell>
        </row>
        <row r="3291">
          <cell r="A3291" t="str">
            <v>Accounts Payable</v>
          </cell>
          <cell r="B3291" t="str">
            <v>Accounts Payable</v>
          </cell>
          <cell r="C3291" t="str">
            <v>Accounts Payable</v>
          </cell>
          <cell r="D3291" t="str">
            <v>ERROR</v>
          </cell>
          <cell r="F3291" t="str">
            <v>04/02/2013</v>
          </cell>
          <cell r="O3291">
            <v>-372.47</v>
          </cell>
        </row>
        <row r="3292">
          <cell r="A3292" t="str">
            <v>Accounts Payable</v>
          </cell>
          <cell r="B3292" t="str">
            <v>Accounts Payable</v>
          </cell>
          <cell r="C3292" t="str">
            <v>Accounts Payable</v>
          </cell>
          <cell r="D3292" t="str">
            <v>ERROR</v>
          </cell>
          <cell r="F3292" t="str">
            <v>04/02/2013</v>
          </cell>
          <cell r="O3292">
            <v>-11600</v>
          </cell>
        </row>
        <row r="3293">
          <cell r="A3293" t="str">
            <v>Accounts Payable</v>
          </cell>
          <cell r="B3293" t="str">
            <v>Accounts Payable</v>
          </cell>
          <cell r="C3293" t="str">
            <v>Accounts Payable</v>
          </cell>
          <cell r="D3293" t="str">
            <v>ERROR</v>
          </cell>
          <cell r="F3293" t="str">
            <v>04/02/2013</v>
          </cell>
          <cell r="O3293">
            <v>-5641.62</v>
          </cell>
        </row>
        <row r="3294">
          <cell r="A3294" t="str">
            <v>Accounts Payable</v>
          </cell>
          <cell r="B3294" t="str">
            <v>Accounts Payable</v>
          </cell>
          <cell r="C3294" t="str">
            <v>Accounts Payable</v>
          </cell>
          <cell r="D3294" t="str">
            <v>ERROR</v>
          </cell>
          <cell r="F3294" t="str">
            <v>04/02/2013</v>
          </cell>
          <cell r="O3294">
            <v>-464.6</v>
          </cell>
        </row>
        <row r="3295">
          <cell r="A3295" t="str">
            <v>Accounts Payable</v>
          </cell>
          <cell r="B3295" t="str">
            <v>Accounts Payable</v>
          </cell>
          <cell r="C3295" t="str">
            <v>Accounts Payable</v>
          </cell>
          <cell r="D3295" t="str">
            <v>ERROR</v>
          </cell>
          <cell r="F3295" t="str">
            <v>04/02/2013</v>
          </cell>
          <cell r="O3295">
            <v>-257.81</v>
          </cell>
        </row>
        <row r="3296">
          <cell r="A3296" t="str">
            <v>Accounts Payable</v>
          </cell>
          <cell r="B3296" t="str">
            <v>Accounts Payable</v>
          </cell>
          <cell r="C3296" t="str">
            <v>Accounts Payable</v>
          </cell>
          <cell r="D3296" t="str">
            <v>ERROR</v>
          </cell>
          <cell r="F3296" t="str">
            <v>04/02/2013</v>
          </cell>
          <cell r="O3296">
            <v>-479.15</v>
          </cell>
        </row>
        <row r="3297">
          <cell r="A3297" t="str">
            <v>Accounts Payable</v>
          </cell>
          <cell r="B3297" t="str">
            <v>Accounts Payable</v>
          </cell>
          <cell r="C3297" t="str">
            <v>Accounts Payable</v>
          </cell>
          <cell r="D3297" t="str">
            <v>ERROR</v>
          </cell>
          <cell r="F3297" t="str">
            <v>04/02/2013</v>
          </cell>
          <cell r="O3297">
            <v>-20</v>
          </cell>
        </row>
        <row r="3298">
          <cell r="A3298" t="str">
            <v>Accounts Payable</v>
          </cell>
          <cell r="B3298" t="str">
            <v>Accounts Payable</v>
          </cell>
          <cell r="C3298" t="str">
            <v>Accounts Payable</v>
          </cell>
          <cell r="D3298" t="str">
            <v>ERROR</v>
          </cell>
          <cell r="F3298" t="str">
            <v>04/02/2013</v>
          </cell>
          <cell r="O3298">
            <v>-165</v>
          </cell>
        </row>
        <row r="3299">
          <cell r="A3299" t="str">
            <v>Accounts Payable</v>
          </cell>
          <cell r="B3299" t="str">
            <v>Accounts Payable</v>
          </cell>
          <cell r="C3299" t="str">
            <v>Accounts Payable</v>
          </cell>
          <cell r="D3299" t="str">
            <v>ERROR</v>
          </cell>
          <cell r="F3299" t="str">
            <v>04/02/2013</v>
          </cell>
          <cell r="O3299">
            <v>-285</v>
          </cell>
        </row>
        <row r="3300">
          <cell r="A3300" t="str">
            <v>Accounts Payable</v>
          </cell>
          <cell r="B3300" t="str">
            <v>Accounts Payable</v>
          </cell>
          <cell r="C3300" t="str">
            <v>Accounts Payable</v>
          </cell>
          <cell r="D3300" t="str">
            <v>ERROR</v>
          </cell>
          <cell r="F3300" t="str">
            <v>04/02/2013</v>
          </cell>
          <cell r="O3300">
            <v>-263.39999999999998</v>
          </cell>
        </row>
        <row r="3301">
          <cell r="A3301" t="str">
            <v>Accounts Payable</v>
          </cell>
          <cell r="B3301" t="str">
            <v>Accounts Payable</v>
          </cell>
          <cell r="C3301" t="str">
            <v>Accounts Payable</v>
          </cell>
          <cell r="D3301" t="str">
            <v>ERROR</v>
          </cell>
          <cell r="F3301" t="str">
            <v>04/02/2013</v>
          </cell>
          <cell r="O3301">
            <v>-190</v>
          </cell>
        </row>
        <row r="3302">
          <cell r="A3302" t="str">
            <v>Accounts Payable</v>
          </cell>
          <cell r="B3302" t="str">
            <v>Accounts Payable</v>
          </cell>
          <cell r="C3302" t="str">
            <v>Accounts Payable</v>
          </cell>
          <cell r="D3302" t="str">
            <v>ERROR</v>
          </cell>
          <cell r="F3302" t="str">
            <v>04/02/2013</v>
          </cell>
          <cell r="O3302">
            <v>-136.80000000000001</v>
          </cell>
        </row>
        <row r="3303">
          <cell r="A3303" t="str">
            <v>Accounts Payable</v>
          </cell>
          <cell r="B3303" t="str">
            <v>Accounts Payable</v>
          </cell>
          <cell r="C3303" t="str">
            <v>Accounts Payable</v>
          </cell>
          <cell r="D3303" t="str">
            <v>ERROR</v>
          </cell>
          <cell r="F3303" t="str">
            <v>04/02/2013</v>
          </cell>
          <cell r="O3303">
            <v>-1300.04</v>
          </cell>
        </row>
        <row r="3304">
          <cell r="A3304" t="str">
            <v>Accounts Receivable</v>
          </cell>
          <cell r="B3304" t="str">
            <v>Accounts Receivable</v>
          </cell>
          <cell r="C3304">
            <v>0</v>
          </cell>
          <cell r="D3304" t="str">
            <v>ERROR</v>
          </cell>
          <cell r="F3304" t="str">
            <v>04/02/2013</v>
          </cell>
          <cell r="O3304">
            <v>1773.28</v>
          </cell>
        </row>
        <row r="3305">
          <cell r="A3305" t="str">
            <v>Accounts Receivable</v>
          </cell>
          <cell r="B3305" t="str">
            <v>Accounts Receivable</v>
          </cell>
          <cell r="C3305">
            <v>0</v>
          </cell>
          <cell r="D3305" t="str">
            <v>ERROR</v>
          </cell>
          <cell r="F3305" t="str">
            <v>04/02/2013</v>
          </cell>
          <cell r="O3305">
            <v>7717.61</v>
          </cell>
        </row>
        <row r="3306">
          <cell r="A3306" t="str">
            <v>Accounts Receivable</v>
          </cell>
          <cell r="B3306" t="str">
            <v>Accounts Receivable</v>
          </cell>
          <cell r="C3306">
            <v>0</v>
          </cell>
          <cell r="D3306" t="str">
            <v>ERROR</v>
          </cell>
          <cell r="F3306" t="str">
            <v>04/02/2013</v>
          </cell>
          <cell r="O3306">
            <v>-7717.61</v>
          </cell>
        </row>
        <row r="3307">
          <cell r="A3307" t="str">
            <v>Accounts Receivable</v>
          </cell>
          <cell r="B3307" t="str">
            <v>Accounts Receivable</v>
          </cell>
          <cell r="C3307">
            <v>0</v>
          </cell>
          <cell r="D3307" t="str">
            <v>ERROR</v>
          </cell>
          <cell r="F3307" t="str">
            <v>04/02/2013</v>
          </cell>
          <cell r="O3307">
            <v>-1773.28</v>
          </cell>
        </row>
        <row r="3308">
          <cell r="A3308" t="str">
            <v>Accounts Receivable</v>
          </cell>
          <cell r="B3308" t="str">
            <v>Accounts Receivable</v>
          </cell>
          <cell r="C3308" t="str">
            <v>Accounts Receivable</v>
          </cell>
          <cell r="D3308" t="str">
            <v>ERROR</v>
          </cell>
          <cell r="F3308" t="str">
            <v>04/02/2013</v>
          </cell>
          <cell r="O3308">
            <v>-1773.28</v>
          </cell>
        </row>
        <row r="3309">
          <cell r="A3309" t="str">
            <v>Cash</v>
          </cell>
          <cell r="B3309" t="str">
            <v>Checking/Savings</v>
          </cell>
          <cell r="C3309" t="str">
            <v>Bank</v>
          </cell>
          <cell r="D3309" t="str">
            <v>ERROR</v>
          </cell>
          <cell r="F3309" t="str">
            <v>04/02/2013</v>
          </cell>
          <cell r="O3309">
            <v>-250</v>
          </cell>
        </row>
        <row r="3310">
          <cell r="A3310" t="str">
            <v>Direct Student Expense</v>
          </cell>
          <cell r="B3310" t="str">
            <v>Miscellaneous Student Expense</v>
          </cell>
          <cell r="C3310" t="str">
            <v>Expenses</v>
          </cell>
          <cell r="D3310" t="str">
            <v>ERROR</v>
          </cell>
          <cell r="F3310" t="str">
            <v>04/03/2013</v>
          </cell>
          <cell r="O3310">
            <v>39.86</v>
          </cell>
        </row>
        <row r="3311">
          <cell r="A3311" t="str">
            <v>Accounts Payable</v>
          </cell>
          <cell r="B3311" t="str">
            <v>Accounts Payable</v>
          </cell>
          <cell r="C3311" t="str">
            <v>Accounts Payable</v>
          </cell>
          <cell r="D3311" t="str">
            <v>ERROR</v>
          </cell>
          <cell r="F3311" t="str">
            <v>04/03/2013</v>
          </cell>
          <cell r="O3311">
            <v>120.02</v>
          </cell>
        </row>
        <row r="3312">
          <cell r="A3312" t="str">
            <v>Office Expenses</v>
          </cell>
          <cell r="B3312" t="str">
            <v>Office Supplies and Materials</v>
          </cell>
          <cell r="C3312" t="str">
            <v>Expenses</v>
          </cell>
          <cell r="D3312" t="str">
            <v>ERROR</v>
          </cell>
          <cell r="F3312" t="str">
            <v>04/03/2013</v>
          </cell>
          <cell r="O3312">
            <v>120.02</v>
          </cell>
        </row>
        <row r="3313">
          <cell r="A3313" t="str">
            <v>Direct Student Expense</v>
          </cell>
          <cell r="B3313" t="str">
            <v>Student Supplies and Materials</v>
          </cell>
          <cell r="C3313" t="str">
            <v>Expenses</v>
          </cell>
          <cell r="D3313" t="str">
            <v>ERROR</v>
          </cell>
          <cell r="F3313" t="str">
            <v>04/03/2013</v>
          </cell>
          <cell r="O3313">
            <v>191.85</v>
          </cell>
        </row>
        <row r="3314">
          <cell r="A3314" t="str">
            <v>Direct Student Expense</v>
          </cell>
          <cell r="B3314" t="str">
            <v>Student Assessment Materials</v>
          </cell>
          <cell r="C3314" t="str">
            <v>Expenses</v>
          </cell>
          <cell r="D3314" t="str">
            <v>ERROR</v>
          </cell>
          <cell r="F3314" t="str">
            <v>04/03/2013</v>
          </cell>
          <cell r="O3314">
            <v>14</v>
          </cell>
        </row>
        <row r="3315">
          <cell r="A3315" t="str">
            <v>Direct Student Expense</v>
          </cell>
          <cell r="B3315" t="str">
            <v>Special Education Contracted Services</v>
          </cell>
          <cell r="C3315" t="str">
            <v>Expenses</v>
          </cell>
          <cell r="D3315" t="str">
            <v>ERROR</v>
          </cell>
          <cell r="F3315" t="str">
            <v>04/03/2013</v>
          </cell>
          <cell r="O3315">
            <v>487.5</v>
          </cell>
        </row>
        <row r="3316">
          <cell r="A3316" t="str">
            <v>Direct Student Expense</v>
          </cell>
          <cell r="B3316" t="str">
            <v>Special Education Contracted Services</v>
          </cell>
          <cell r="C3316" t="str">
            <v>Expenses</v>
          </cell>
          <cell r="D3316" t="str">
            <v>ERROR</v>
          </cell>
          <cell r="F3316" t="str">
            <v>04/03/2013</v>
          </cell>
          <cell r="O3316">
            <v>550</v>
          </cell>
        </row>
        <row r="3317">
          <cell r="A3317" t="str">
            <v>Direct Student Expense</v>
          </cell>
          <cell r="B3317" t="str">
            <v>Saturday Academy Services</v>
          </cell>
          <cell r="C3317" t="str">
            <v>Expenses</v>
          </cell>
          <cell r="D3317" t="str">
            <v>ERROR</v>
          </cell>
          <cell r="F3317" t="str">
            <v>04/03/2013</v>
          </cell>
          <cell r="O3317">
            <v>154.51</v>
          </cell>
        </row>
        <row r="3318">
          <cell r="A3318" t="str">
            <v>Accounts Payable</v>
          </cell>
          <cell r="B3318" t="str">
            <v>Accounts Payable</v>
          </cell>
          <cell r="C3318" t="str">
            <v>Accounts Payable</v>
          </cell>
          <cell r="D3318" t="str">
            <v>ERROR</v>
          </cell>
          <cell r="F3318" t="str">
            <v>04/03/2013</v>
          </cell>
          <cell r="O3318">
            <v>487.5</v>
          </cell>
        </row>
        <row r="3319">
          <cell r="A3319" t="str">
            <v>Accounts Payable</v>
          </cell>
          <cell r="B3319" t="str">
            <v>Accounts Payable</v>
          </cell>
          <cell r="C3319" t="str">
            <v>Accounts Payable</v>
          </cell>
          <cell r="D3319" t="str">
            <v>ERROR</v>
          </cell>
          <cell r="F3319" t="str">
            <v>04/03/2013</v>
          </cell>
          <cell r="O3319">
            <v>550</v>
          </cell>
        </row>
        <row r="3320">
          <cell r="A3320" t="str">
            <v>Accounts Payable</v>
          </cell>
          <cell r="B3320" t="str">
            <v>Accounts Payable</v>
          </cell>
          <cell r="C3320" t="str">
            <v>Accounts Payable</v>
          </cell>
          <cell r="D3320" t="str">
            <v>ERROR</v>
          </cell>
          <cell r="F3320" t="str">
            <v>04/03/2013</v>
          </cell>
          <cell r="O3320">
            <v>346.36</v>
          </cell>
        </row>
        <row r="3321">
          <cell r="A3321" t="str">
            <v>Accounts Payable</v>
          </cell>
          <cell r="B3321" t="str">
            <v>Accounts Payable</v>
          </cell>
          <cell r="C3321" t="str">
            <v>Accounts Payable</v>
          </cell>
          <cell r="D3321" t="str">
            <v>ERROR</v>
          </cell>
          <cell r="F3321" t="str">
            <v>04/03/2013</v>
          </cell>
          <cell r="O3321">
            <v>14</v>
          </cell>
        </row>
        <row r="3322">
          <cell r="A3322" t="str">
            <v>Accounts Payable</v>
          </cell>
          <cell r="B3322" t="str">
            <v>Accounts Payable</v>
          </cell>
          <cell r="C3322" t="str">
            <v>Accounts Payable</v>
          </cell>
          <cell r="D3322" t="str">
            <v>ERROR</v>
          </cell>
          <cell r="F3322" t="str">
            <v>04/03/2013</v>
          </cell>
          <cell r="O3322">
            <v>39.86</v>
          </cell>
        </row>
        <row r="3323">
          <cell r="A3323" t="str">
            <v>Accounts Payable</v>
          </cell>
          <cell r="B3323" t="str">
            <v>Accounts Payable</v>
          </cell>
          <cell r="C3323" t="str">
            <v>Accounts Payable</v>
          </cell>
          <cell r="D3323" t="str">
            <v>ERROR</v>
          </cell>
          <cell r="F3323" t="str">
            <v>04/03/2013</v>
          </cell>
          <cell r="O3323">
            <v>25.98</v>
          </cell>
        </row>
        <row r="3324">
          <cell r="A3324" t="str">
            <v>Office Expenses</v>
          </cell>
          <cell r="B3324" t="str">
            <v>Office Supplies and Materials</v>
          </cell>
          <cell r="C3324" t="str">
            <v>Expenses</v>
          </cell>
          <cell r="D3324" t="str">
            <v>ERROR</v>
          </cell>
          <cell r="F3324" t="str">
            <v>04/03/2013</v>
          </cell>
          <cell r="O3324">
            <v>25.98</v>
          </cell>
        </row>
        <row r="3325">
          <cell r="A3325" t="str">
            <v>Accounts Payable</v>
          </cell>
          <cell r="B3325" t="str">
            <v>Accounts Payable</v>
          </cell>
          <cell r="C3325" t="str">
            <v>Accounts Payable</v>
          </cell>
          <cell r="D3325" t="str">
            <v>ERROR</v>
          </cell>
          <cell r="F3325" t="str">
            <v>04/04/2013</v>
          </cell>
          <cell r="O3325">
            <v>263.94</v>
          </cell>
        </row>
        <row r="3326">
          <cell r="A3326" t="str">
            <v>Office Expenses</v>
          </cell>
          <cell r="B3326" t="str">
            <v>Telephone/Telecommunications</v>
          </cell>
          <cell r="C3326" t="str">
            <v>Expenses</v>
          </cell>
          <cell r="D3326" t="str">
            <v>ERROR</v>
          </cell>
          <cell r="F3326" t="str">
            <v>04/04/2013</v>
          </cell>
          <cell r="O3326">
            <v>263.94</v>
          </cell>
        </row>
        <row r="3327">
          <cell r="A3327" t="str">
            <v>Other Current Liabilities</v>
          </cell>
          <cell r="B3327" t="str">
            <v>Credit Card</v>
          </cell>
          <cell r="C3327" t="str">
            <v>Credit Card</v>
          </cell>
          <cell r="D3327" t="str">
            <v>ERROR</v>
          </cell>
          <cell r="F3327" t="str">
            <v>04/06/2013</v>
          </cell>
          <cell r="O3327">
            <v>61.19</v>
          </cell>
        </row>
        <row r="3328">
          <cell r="A3328" t="str">
            <v>Direct Student Expense</v>
          </cell>
          <cell r="B3328" t="str">
            <v>Family &amp; School Events</v>
          </cell>
          <cell r="C3328" t="str">
            <v>Expenses</v>
          </cell>
          <cell r="D3328" t="str">
            <v>ERROR</v>
          </cell>
          <cell r="F3328" t="str">
            <v>04/06/2013</v>
          </cell>
          <cell r="O3328">
            <v>14.79</v>
          </cell>
        </row>
        <row r="3329">
          <cell r="A3329" t="str">
            <v>Direct Student Expense</v>
          </cell>
          <cell r="B3329" t="str">
            <v>Family &amp; School Events</v>
          </cell>
          <cell r="C3329" t="str">
            <v>Expenses</v>
          </cell>
          <cell r="D3329" t="str">
            <v>ERROR</v>
          </cell>
          <cell r="F3329" t="str">
            <v>04/06/2013</v>
          </cell>
          <cell r="O3329">
            <v>61.19</v>
          </cell>
        </row>
        <row r="3330">
          <cell r="A3330" t="str">
            <v>Other Current Liabilities</v>
          </cell>
          <cell r="B3330" t="str">
            <v>Credit Card</v>
          </cell>
          <cell r="C3330" t="str">
            <v>Credit Card</v>
          </cell>
          <cell r="D3330" t="str">
            <v>ERROR</v>
          </cell>
          <cell r="F3330" t="str">
            <v>04/06/2013</v>
          </cell>
          <cell r="O3330">
            <v>14.79</v>
          </cell>
        </row>
        <row r="3331">
          <cell r="A3331" t="str">
            <v>Other Current Liabilities</v>
          </cell>
          <cell r="B3331" t="str">
            <v>Credit Card</v>
          </cell>
          <cell r="C3331" t="str">
            <v>Credit Card</v>
          </cell>
          <cell r="D3331" t="str">
            <v>ERROR</v>
          </cell>
          <cell r="F3331" t="str">
            <v>04/08/2013</v>
          </cell>
          <cell r="O3331">
            <v>39</v>
          </cell>
        </row>
        <row r="3332">
          <cell r="A3332" t="str">
            <v>Other Current Liabilities</v>
          </cell>
          <cell r="B3332" t="str">
            <v>Credit Card</v>
          </cell>
          <cell r="C3332" t="str">
            <v>Credit Card</v>
          </cell>
          <cell r="D3332" t="str">
            <v>ERROR</v>
          </cell>
          <cell r="F3332" t="str">
            <v>04/08/2013</v>
          </cell>
          <cell r="O3332">
            <v>-457.12</v>
          </cell>
        </row>
        <row r="3333">
          <cell r="A3333" t="str">
            <v>Other Current Liabilities</v>
          </cell>
          <cell r="B3333" t="str">
            <v>Credit Card</v>
          </cell>
          <cell r="C3333" t="str">
            <v>Credit Card</v>
          </cell>
          <cell r="D3333" t="str">
            <v>ERROR</v>
          </cell>
          <cell r="F3333" t="str">
            <v>04/08/2013</v>
          </cell>
          <cell r="O3333">
            <v>35</v>
          </cell>
        </row>
        <row r="3334">
          <cell r="A3334" t="str">
            <v>Other Current Liabilities</v>
          </cell>
          <cell r="B3334" t="str">
            <v>Credit Card</v>
          </cell>
          <cell r="C3334" t="str">
            <v>Credit Card</v>
          </cell>
          <cell r="D3334" t="str">
            <v>ERROR</v>
          </cell>
          <cell r="F3334" t="str">
            <v>04/08/2013</v>
          </cell>
          <cell r="O3334">
            <v>99</v>
          </cell>
        </row>
        <row r="3335">
          <cell r="A3335" t="str">
            <v>Accounts Payable</v>
          </cell>
          <cell r="B3335" t="str">
            <v>Accounts Payable</v>
          </cell>
          <cell r="C3335" t="str">
            <v>Accounts Payable</v>
          </cell>
          <cell r="D3335" t="str">
            <v>ERROR</v>
          </cell>
          <cell r="F3335" t="str">
            <v>04/08/2013</v>
          </cell>
          <cell r="O3335">
            <v>457.12</v>
          </cell>
        </row>
        <row r="3336">
          <cell r="A3336" t="str">
            <v>Office Expenses</v>
          </cell>
          <cell r="B3336" t="str">
            <v>Postage and Shipping</v>
          </cell>
          <cell r="C3336" t="str">
            <v>Expenses</v>
          </cell>
          <cell r="D3336" t="str">
            <v>ERROR</v>
          </cell>
          <cell r="F3336" t="str">
            <v>04/08/2013</v>
          </cell>
          <cell r="O3336">
            <v>99</v>
          </cell>
        </row>
        <row r="3337">
          <cell r="A3337" t="str">
            <v>General Expenses</v>
          </cell>
          <cell r="B3337" t="str">
            <v>Transportation/Staff Travel</v>
          </cell>
          <cell r="C3337" t="str">
            <v>Expenses</v>
          </cell>
          <cell r="D3337" t="str">
            <v>ERROR</v>
          </cell>
          <cell r="F3337" t="str">
            <v>04/08/2013</v>
          </cell>
          <cell r="O3337">
            <v>35</v>
          </cell>
        </row>
        <row r="3338">
          <cell r="A3338" t="str">
            <v>General Expenses</v>
          </cell>
          <cell r="B3338" t="str">
            <v>Transportation/Staff Travel</v>
          </cell>
          <cell r="C3338" t="str">
            <v>Expenses</v>
          </cell>
          <cell r="D3338" t="str">
            <v>ERROR</v>
          </cell>
          <cell r="F3338" t="str">
            <v>04/08/2013</v>
          </cell>
          <cell r="O3338">
            <v>35</v>
          </cell>
        </row>
        <row r="3339">
          <cell r="A3339" t="str">
            <v>General Expenses</v>
          </cell>
          <cell r="B3339" t="str">
            <v>Other General Expense</v>
          </cell>
          <cell r="C3339" t="str">
            <v>Expenses</v>
          </cell>
          <cell r="D3339" t="str">
            <v>ERROR</v>
          </cell>
          <cell r="F3339" t="str">
            <v>04/08/2013</v>
          </cell>
          <cell r="O3339">
            <v>39</v>
          </cell>
        </row>
        <row r="3340">
          <cell r="A3340" t="str">
            <v>Other Current Liabilities</v>
          </cell>
          <cell r="B3340" t="str">
            <v>Credit Card</v>
          </cell>
          <cell r="C3340" t="str">
            <v>Credit Card</v>
          </cell>
          <cell r="D3340" t="str">
            <v>ERROR</v>
          </cell>
          <cell r="F3340" t="str">
            <v>04/08/2013</v>
          </cell>
          <cell r="O3340">
            <v>35</v>
          </cell>
        </row>
        <row r="3341">
          <cell r="A3341" t="str">
            <v>Other Current Liabilities</v>
          </cell>
          <cell r="B3341" t="str">
            <v>Credit Card</v>
          </cell>
          <cell r="C3341" t="str">
            <v>Credit Card</v>
          </cell>
          <cell r="D3341" t="str">
            <v>ERROR</v>
          </cell>
          <cell r="F3341" t="str">
            <v>04/09/2013</v>
          </cell>
          <cell r="O3341">
            <v>46.36</v>
          </cell>
        </row>
        <row r="3342">
          <cell r="A3342" t="str">
            <v>Accounts Payable</v>
          </cell>
          <cell r="B3342" t="str">
            <v>Accounts Payable</v>
          </cell>
          <cell r="C3342" t="str">
            <v>Accounts Payable</v>
          </cell>
          <cell r="D3342" t="str">
            <v>ERROR</v>
          </cell>
          <cell r="F3342" t="str">
            <v>04/09/2013</v>
          </cell>
          <cell r="O3342">
            <v>1350</v>
          </cell>
        </row>
        <row r="3343">
          <cell r="A3343" t="str">
            <v>Direct Student Expense</v>
          </cell>
          <cell r="B3343" t="str">
            <v>Special Education Contracted Services</v>
          </cell>
          <cell r="C3343" t="str">
            <v>Expenses</v>
          </cell>
          <cell r="D3343" t="str">
            <v>ERROR</v>
          </cell>
          <cell r="F3343" t="str">
            <v>04/09/2013</v>
          </cell>
          <cell r="O3343">
            <v>1350</v>
          </cell>
        </row>
        <row r="3344">
          <cell r="A3344" t="str">
            <v>Direct Student Expense</v>
          </cell>
          <cell r="B3344" t="str">
            <v>Miscellaneous Student Expense</v>
          </cell>
          <cell r="C3344" t="str">
            <v>Expenses</v>
          </cell>
          <cell r="D3344" t="str">
            <v>ERROR</v>
          </cell>
          <cell r="F3344" t="str">
            <v>04/09/2013</v>
          </cell>
          <cell r="O3344">
            <v>46.36</v>
          </cell>
        </row>
        <row r="3345">
          <cell r="A3345" t="str">
            <v>General Expenses</v>
          </cell>
          <cell r="B3345" t="str">
            <v>Other General Expense</v>
          </cell>
          <cell r="C3345" t="str">
            <v>Expenses</v>
          </cell>
          <cell r="D3345" t="str">
            <v>ERROR</v>
          </cell>
          <cell r="F3345" t="str">
            <v>04/10/2013</v>
          </cell>
          <cell r="O3345">
            <v>29.95</v>
          </cell>
        </row>
        <row r="3346">
          <cell r="A3346" t="str">
            <v>Other Current Liabilities</v>
          </cell>
          <cell r="B3346" t="str">
            <v>Credit Card</v>
          </cell>
          <cell r="C3346" t="str">
            <v>Credit Card</v>
          </cell>
          <cell r="D3346" t="str">
            <v>ERROR</v>
          </cell>
          <cell r="F3346" t="str">
            <v>04/10/2013</v>
          </cell>
          <cell r="O3346">
            <v>29.95</v>
          </cell>
        </row>
        <row r="3347">
          <cell r="A3347" t="str">
            <v>Cash</v>
          </cell>
          <cell r="B3347" t="str">
            <v>Checking/Savings</v>
          </cell>
          <cell r="C3347" t="str">
            <v>Bank</v>
          </cell>
          <cell r="D3347" t="str">
            <v>ERROR</v>
          </cell>
          <cell r="F3347" t="str">
            <v>04/11/2013</v>
          </cell>
          <cell r="O3347">
            <v>8914.7099999999991</v>
          </cell>
        </row>
        <row r="3348">
          <cell r="A3348" t="str">
            <v>Accounts Payable</v>
          </cell>
          <cell r="B3348" t="str">
            <v>Accounts Payable</v>
          </cell>
          <cell r="C3348" t="str">
            <v>Accounts Payable</v>
          </cell>
          <cell r="D3348" t="str">
            <v>ERROR</v>
          </cell>
          <cell r="F3348" t="str">
            <v>04/11/2013</v>
          </cell>
          <cell r="O3348">
            <v>-457.12</v>
          </cell>
        </row>
        <row r="3349">
          <cell r="A3349" t="str">
            <v>Cash</v>
          </cell>
          <cell r="B3349" t="str">
            <v>Checking/Savings</v>
          </cell>
          <cell r="C3349" t="str">
            <v>Bank</v>
          </cell>
          <cell r="D3349" t="str">
            <v>ERROR</v>
          </cell>
          <cell r="F3349" t="str">
            <v>04/11/2013</v>
          </cell>
          <cell r="O3349">
            <v>-550</v>
          </cell>
        </row>
        <row r="3350">
          <cell r="A3350" t="str">
            <v>Cash</v>
          </cell>
          <cell r="B3350" t="str">
            <v>Checking/Savings</v>
          </cell>
          <cell r="C3350" t="str">
            <v>Bank</v>
          </cell>
          <cell r="D3350" t="str">
            <v>ERROR</v>
          </cell>
          <cell r="F3350" t="str">
            <v>04/11/2013</v>
          </cell>
          <cell r="O3350">
            <v>-3004.17</v>
          </cell>
        </row>
        <row r="3351">
          <cell r="A3351" t="str">
            <v>Cash</v>
          </cell>
          <cell r="B3351" t="str">
            <v>Checking/Savings</v>
          </cell>
          <cell r="C3351" t="str">
            <v>Bank</v>
          </cell>
          <cell r="D3351" t="str">
            <v>ERROR</v>
          </cell>
          <cell r="F3351" t="str">
            <v>04/11/2013</v>
          </cell>
          <cell r="O3351">
            <v>-346.36</v>
          </cell>
        </row>
        <row r="3352">
          <cell r="A3352" t="str">
            <v>Cash</v>
          </cell>
          <cell r="B3352" t="str">
            <v>Checking/Savings</v>
          </cell>
          <cell r="C3352" t="str">
            <v>Bank</v>
          </cell>
          <cell r="D3352" t="str">
            <v>ERROR</v>
          </cell>
          <cell r="F3352" t="str">
            <v>04/11/2013</v>
          </cell>
          <cell r="O3352">
            <v>-3267.5</v>
          </cell>
        </row>
        <row r="3353">
          <cell r="A3353" t="str">
            <v>Cash</v>
          </cell>
          <cell r="B3353" t="str">
            <v>Checking/Savings</v>
          </cell>
          <cell r="C3353" t="str">
            <v>Bank</v>
          </cell>
          <cell r="D3353" t="str">
            <v>ERROR</v>
          </cell>
          <cell r="F3353" t="str">
            <v>04/11/2013</v>
          </cell>
          <cell r="O3353">
            <v>-168.53</v>
          </cell>
        </row>
        <row r="3354">
          <cell r="A3354" t="str">
            <v>Cash</v>
          </cell>
          <cell r="B3354" t="str">
            <v>Checking/Savings</v>
          </cell>
          <cell r="C3354" t="str">
            <v>Bank</v>
          </cell>
          <cell r="D3354" t="str">
            <v>ERROR</v>
          </cell>
          <cell r="F3354" t="str">
            <v>04/11/2013</v>
          </cell>
          <cell r="O3354">
            <v>-420</v>
          </cell>
        </row>
        <row r="3355">
          <cell r="A3355" t="str">
            <v>Cash</v>
          </cell>
          <cell r="B3355" t="str">
            <v>Checking/Savings</v>
          </cell>
          <cell r="C3355" t="str">
            <v>Bank</v>
          </cell>
          <cell r="D3355" t="str">
            <v>ERROR</v>
          </cell>
          <cell r="F3355" t="str">
            <v>04/11/2013</v>
          </cell>
          <cell r="O3355">
            <v>-101.27</v>
          </cell>
        </row>
        <row r="3356">
          <cell r="A3356" t="str">
            <v>Cash</v>
          </cell>
          <cell r="B3356" t="str">
            <v>Checking/Savings</v>
          </cell>
          <cell r="C3356" t="str">
            <v>Bank</v>
          </cell>
          <cell r="D3356" t="str">
            <v>ERROR</v>
          </cell>
          <cell r="F3356" t="str">
            <v>04/11/2013</v>
          </cell>
          <cell r="O3356">
            <v>-457.12</v>
          </cell>
        </row>
        <row r="3357">
          <cell r="A3357" t="str">
            <v>Cash</v>
          </cell>
          <cell r="B3357" t="str">
            <v>Checking/Savings</v>
          </cell>
          <cell r="C3357" t="str">
            <v>Bank</v>
          </cell>
          <cell r="D3357" t="str">
            <v>ERROR</v>
          </cell>
          <cell r="F3357" t="str">
            <v>04/11/2013</v>
          </cell>
          <cell r="O3357">
            <v>-135</v>
          </cell>
        </row>
        <row r="3358">
          <cell r="A3358" t="str">
            <v>Cash</v>
          </cell>
          <cell r="B3358" t="str">
            <v>Checking/Savings</v>
          </cell>
          <cell r="C3358" t="str">
            <v>Bank</v>
          </cell>
          <cell r="D3358" t="str">
            <v>ERROR</v>
          </cell>
          <cell r="F3358" t="str">
            <v>04/11/2013</v>
          </cell>
          <cell r="O3358">
            <v>-457.12</v>
          </cell>
        </row>
        <row r="3359">
          <cell r="A3359" t="str">
            <v>Cash</v>
          </cell>
          <cell r="B3359" t="str">
            <v>Checking/Savings</v>
          </cell>
          <cell r="C3359" t="str">
            <v>Bank</v>
          </cell>
          <cell r="D3359" t="str">
            <v>ERROR</v>
          </cell>
          <cell r="F3359" t="str">
            <v>04/11/2013</v>
          </cell>
          <cell r="O3359">
            <v>-8914.7099999999991</v>
          </cell>
        </row>
        <row r="3360">
          <cell r="A3360" t="str">
            <v>Cash</v>
          </cell>
          <cell r="B3360" t="str">
            <v>Checking/Savings</v>
          </cell>
          <cell r="C3360" t="str">
            <v>Bank</v>
          </cell>
          <cell r="D3360" t="str">
            <v>ERROR</v>
          </cell>
          <cell r="F3360" t="str">
            <v>04/11/2013</v>
          </cell>
          <cell r="O3360">
            <v>-4150</v>
          </cell>
        </row>
        <row r="3361">
          <cell r="A3361" t="str">
            <v>Accounts Payable</v>
          </cell>
          <cell r="B3361" t="str">
            <v>Accounts Payable</v>
          </cell>
          <cell r="C3361" t="str">
            <v>Accounts Payable</v>
          </cell>
          <cell r="D3361" t="str">
            <v>ERROR</v>
          </cell>
          <cell r="F3361" t="str">
            <v>04/11/2013</v>
          </cell>
          <cell r="O3361">
            <v>-4150</v>
          </cell>
        </row>
        <row r="3362">
          <cell r="A3362" t="str">
            <v>Accounts Payable</v>
          </cell>
          <cell r="B3362" t="str">
            <v>Accounts Payable</v>
          </cell>
          <cell r="C3362" t="str">
            <v>Accounts Payable</v>
          </cell>
          <cell r="D3362" t="str">
            <v>ERROR</v>
          </cell>
          <cell r="F3362" t="str">
            <v>04/11/2013</v>
          </cell>
          <cell r="O3362">
            <v>-7.64</v>
          </cell>
        </row>
        <row r="3363">
          <cell r="A3363" t="str">
            <v>Accounts Payable</v>
          </cell>
          <cell r="B3363" t="str">
            <v>Accounts Payable</v>
          </cell>
          <cell r="C3363" t="str">
            <v>Accounts Payable</v>
          </cell>
          <cell r="D3363" t="str">
            <v>ERROR</v>
          </cell>
          <cell r="F3363" t="str">
            <v>04/11/2013</v>
          </cell>
          <cell r="O3363">
            <v>-550</v>
          </cell>
        </row>
        <row r="3364">
          <cell r="A3364" t="str">
            <v>Accounts Payable</v>
          </cell>
          <cell r="B3364" t="str">
            <v>Accounts Payable</v>
          </cell>
          <cell r="C3364" t="str">
            <v>Accounts Payable</v>
          </cell>
          <cell r="D3364" t="str">
            <v>ERROR</v>
          </cell>
          <cell r="F3364" t="str">
            <v>04/11/2013</v>
          </cell>
          <cell r="O3364">
            <v>-3004.17</v>
          </cell>
        </row>
        <row r="3365">
          <cell r="A3365" t="str">
            <v>Accounts Payable</v>
          </cell>
          <cell r="B3365" t="str">
            <v>Accounts Payable</v>
          </cell>
          <cell r="C3365" t="str">
            <v>Accounts Payable</v>
          </cell>
          <cell r="D3365" t="str">
            <v>ERROR</v>
          </cell>
          <cell r="F3365" t="str">
            <v>04/11/2013</v>
          </cell>
          <cell r="O3365">
            <v>-346.36</v>
          </cell>
        </row>
        <row r="3366">
          <cell r="A3366" t="str">
            <v>Accounts Payable</v>
          </cell>
          <cell r="B3366" t="str">
            <v>Accounts Payable</v>
          </cell>
          <cell r="C3366" t="str">
            <v>Accounts Payable</v>
          </cell>
          <cell r="D3366" t="str">
            <v>ERROR</v>
          </cell>
          <cell r="F3366" t="str">
            <v>04/11/2013</v>
          </cell>
          <cell r="O3366">
            <v>-3267.5</v>
          </cell>
        </row>
        <row r="3367">
          <cell r="A3367" t="str">
            <v>Accounts Payable</v>
          </cell>
          <cell r="B3367" t="str">
            <v>Accounts Payable</v>
          </cell>
          <cell r="C3367" t="str">
            <v>Accounts Payable</v>
          </cell>
          <cell r="D3367" t="str">
            <v>ERROR</v>
          </cell>
          <cell r="F3367" t="str">
            <v>04/11/2013</v>
          </cell>
          <cell r="O3367">
            <v>-168.53</v>
          </cell>
        </row>
        <row r="3368">
          <cell r="A3368" t="str">
            <v>Accounts Payable</v>
          </cell>
          <cell r="B3368" t="str">
            <v>Accounts Payable</v>
          </cell>
          <cell r="C3368" t="str">
            <v>Accounts Payable</v>
          </cell>
          <cell r="D3368" t="str">
            <v>ERROR</v>
          </cell>
          <cell r="F3368" t="str">
            <v>04/11/2013</v>
          </cell>
          <cell r="O3368">
            <v>-420</v>
          </cell>
        </row>
        <row r="3369">
          <cell r="A3369" t="str">
            <v>Accounts Payable</v>
          </cell>
          <cell r="B3369" t="str">
            <v>Accounts Payable</v>
          </cell>
          <cell r="C3369" t="str">
            <v>Accounts Payable</v>
          </cell>
          <cell r="D3369" t="str">
            <v>ERROR</v>
          </cell>
          <cell r="F3369" t="str">
            <v>04/11/2013</v>
          </cell>
          <cell r="O3369">
            <v>-101.27</v>
          </cell>
        </row>
        <row r="3370">
          <cell r="A3370" t="str">
            <v>Accounts Payable</v>
          </cell>
          <cell r="B3370" t="str">
            <v>Accounts Payable</v>
          </cell>
          <cell r="C3370" t="str">
            <v>Accounts Payable</v>
          </cell>
          <cell r="D3370" t="str">
            <v>ERROR</v>
          </cell>
          <cell r="F3370" t="str">
            <v>04/11/2013</v>
          </cell>
          <cell r="O3370">
            <v>-457.12</v>
          </cell>
        </row>
        <row r="3371">
          <cell r="A3371" t="str">
            <v>Accounts Payable</v>
          </cell>
          <cell r="B3371" t="str">
            <v>Accounts Payable</v>
          </cell>
          <cell r="C3371" t="str">
            <v>Accounts Payable</v>
          </cell>
          <cell r="D3371" t="str">
            <v>ERROR</v>
          </cell>
          <cell r="F3371" t="str">
            <v>04/11/2013</v>
          </cell>
          <cell r="O3371">
            <v>-135</v>
          </cell>
        </row>
        <row r="3372">
          <cell r="A3372" t="str">
            <v>Cash</v>
          </cell>
          <cell r="B3372" t="str">
            <v>Checking/Savings</v>
          </cell>
          <cell r="C3372" t="str">
            <v>Bank</v>
          </cell>
          <cell r="D3372" t="str">
            <v>ERROR</v>
          </cell>
          <cell r="F3372" t="str">
            <v>04/11/2013</v>
          </cell>
          <cell r="O3372">
            <v>-7.64</v>
          </cell>
        </row>
        <row r="3373">
          <cell r="A3373" t="str">
            <v>Other Current Liabilities</v>
          </cell>
          <cell r="B3373" t="str">
            <v>Credit Card</v>
          </cell>
          <cell r="C3373" t="str">
            <v>Credit Card</v>
          </cell>
          <cell r="D3373" t="str">
            <v>ERROR</v>
          </cell>
          <cell r="F3373" t="str">
            <v>04/12/2013</v>
          </cell>
          <cell r="O3373">
            <v>22.26</v>
          </cell>
        </row>
        <row r="3374">
          <cell r="A3374" t="str">
            <v>Office Expenses</v>
          </cell>
          <cell r="B3374" t="str">
            <v>Legal, Accounting and Payroll Services</v>
          </cell>
          <cell r="C3374" t="str">
            <v>Expenses</v>
          </cell>
          <cell r="D3374" t="str">
            <v>ERROR</v>
          </cell>
          <cell r="F3374" t="str">
            <v>04/12/2013</v>
          </cell>
          <cell r="O3374">
            <v>55</v>
          </cell>
        </row>
        <row r="3375">
          <cell r="A3375" t="str">
            <v>Cash</v>
          </cell>
          <cell r="B3375" t="str">
            <v>Checking/Savings</v>
          </cell>
          <cell r="C3375" t="str">
            <v>Bank</v>
          </cell>
          <cell r="D3375" t="str">
            <v>ERROR</v>
          </cell>
          <cell r="F3375" t="str">
            <v>04/12/2013</v>
          </cell>
          <cell r="O3375">
            <v>-35</v>
          </cell>
        </row>
        <row r="3376">
          <cell r="A3376" t="str">
            <v>General Expenses</v>
          </cell>
          <cell r="B3376" t="str">
            <v>Other General Expense</v>
          </cell>
          <cell r="C3376" t="str">
            <v>Expenses</v>
          </cell>
          <cell r="D3376" t="str">
            <v>ERROR</v>
          </cell>
          <cell r="F3376" t="str">
            <v>04/12/2013</v>
          </cell>
          <cell r="O3376">
            <v>22.26</v>
          </cell>
        </row>
        <row r="3377">
          <cell r="A3377" t="str">
            <v>Cash</v>
          </cell>
          <cell r="B3377" t="str">
            <v>Checking/Savings</v>
          </cell>
          <cell r="C3377" t="str">
            <v>Bank</v>
          </cell>
          <cell r="D3377" t="str">
            <v>ERROR</v>
          </cell>
          <cell r="F3377" t="str">
            <v>04/12/2013</v>
          </cell>
          <cell r="O3377">
            <v>-55</v>
          </cell>
        </row>
        <row r="3378">
          <cell r="A3378" t="str">
            <v>General Expenses</v>
          </cell>
          <cell r="B3378" t="str">
            <v>Food Service</v>
          </cell>
          <cell r="C3378" t="str">
            <v>Expenses</v>
          </cell>
          <cell r="D3378" t="str">
            <v>ERROR</v>
          </cell>
          <cell r="F3378" t="str">
            <v>04/12/2013</v>
          </cell>
          <cell r="O3378">
            <v>35</v>
          </cell>
        </row>
        <row r="3379">
          <cell r="A3379" t="str">
            <v>Other Income</v>
          </cell>
          <cell r="B3379" t="str">
            <v>Other Income</v>
          </cell>
          <cell r="C3379" t="str">
            <v>Income</v>
          </cell>
          <cell r="D3379" t="str">
            <v>ERROR</v>
          </cell>
          <cell r="F3379" t="str">
            <v>04/15/2013</v>
          </cell>
          <cell r="O3379">
            <v>1220</v>
          </cell>
        </row>
        <row r="3380">
          <cell r="A3380" t="str">
            <v>Accounts Receivable</v>
          </cell>
          <cell r="B3380" t="str">
            <v>Accounts Receivable</v>
          </cell>
          <cell r="C3380" t="str">
            <v>Accounts Receivable</v>
          </cell>
          <cell r="D3380" t="str">
            <v>ERROR</v>
          </cell>
          <cell r="F3380" t="str">
            <v>04/15/2013</v>
          </cell>
          <cell r="O3380">
            <v>1220</v>
          </cell>
        </row>
        <row r="3381">
          <cell r="A3381" t="str">
            <v>Office Expenses</v>
          </cell>
          <cell r="B3381" t="str">
            <v>Legal, Accounting and Payroll Services</v>
          </cell>
          <cell r="C3381" t="str">
            <v>Expenses</v>
          </cell>
          <cell r="D3381" t="str">
            <v>ERROR</v>
          </cell>
          <cell r="F3381" t="str">
            <v>04/15/2013</v>
          </cell>
          <cell r="O3381">
            <v>163.4</v>
          </cell>
        </row>
        <row r="3382">
          <cell r="A3382" t="str">
            <v>Office Expenses</v>
          </cell>
          <cell r="B3382" t="str">
            <v>Legal, Accounting and Payroll Services</v>
          </cell>
          <cell r="C3382" t="str">
            <v>Expenses</v>
          </cell>
          <cell r="D3382" t="str">
            <v>ERROR</v>
          </cell>
          <cell r="F3382" t="str">
            <v>04/15/2013</v>
          </cell>
          <cell r="O3382">
            <v>11390</v>
          </cell>
        </row>
        <row r="3383">
          <cell r="A3383" t="str">
            <v>Cash</v>
          </cell>
          <cell r="B3383" t="str">
            <v>Checking/Savings</v>
          </cell>
          <cell r="C3383" t="str">
            <v>Bank</v>
          </cell>
          <cell r="D3383" t="str">
            <v>ERROR</v>
          </cell>
          <cell r="F3383" t="str">
            <v>04/15/2013</v>
          </cell>
          <cell r="O3383">
            <v>-163.4</v>
          </cell>
        </row>
        <row r="3384">
          <cell r="A3384" t="str">
            <v>Cash</v>
          </cell>
          <cell r="B3384" t="str">
            <v>Checking/Savings</v>
          </cell>
          <cell r="C3384" t="str">
            <v>Bank</v>
          </cell>
          <cell r="D3384" t="str">
            <v>ERROR</v>
          </cell>
          <cell r="F3384" t="str">
            <v>04/15/2013</v>
          </cell>
          <cell r="O3384">
            <v>-253.62</v>
          </cell>
        </row>
        <row r="3385">
          <cell r="A3385" t="str">
            <v>Cash</v>
          </cell>
          <cell r="B3385" t="str">
            <v>Checking/Savings</v>
          </cell>
          <cell r="C3385" t="str">
            <v>Bank</v>
          </cell>
          <cell r="D3385" t="str">
            <v>ERROR</v>
          </cell>
          <cell r="F3385" t="str">
            <v>04/15/2013</v>
          </cell>
          <cell r="O3385">
            <v>-12141.63</v>
          </cell>
        </row>
        <row r="3386">
          <cell r="A3386" t="str">
            <v>Cash</v>
          </cell>
          <cell r="B3386" t="str">
            <v>Checking/Savings</v>
          </cell>
          <cell r="C3386" t="str">
            <v>Bank</v>
          </cell>
          <cell r="D3386" t="str">
            <v>ERROR</v>
          </cell>
          <cell r="F3386" t="str">
            <v>04/15/2013</v>
          </cell>
          <cell r="O3386">
            <v>-5014.3500000000004</v>
          </cell>
        </row>
        <row r="3387">
          <cell r="A3387" t="str">
            <v>Cash</v>
          </cell>
          <cell r="B3387" t="str">
            <v>Checking/Savings</v>
          </cell>
          <cell r="C3387" t="str">
            <v>Bank</v>
          </cell>
          <cell r="D3387" t="str">
            <v>ERROR</v>
          </cell>
          <cell r="F3387" t="str">
            <v>04/15/2013</v>
          </cell>
          <cell r="O3387">
            <v>122816.25</v>
          </cell>
        </row>
        <row r="3388">
          <cell r="A3388" t="str">
            <v>Personnel Salaries &amp; Benefits</v>
          </cell>
          <cell r="B3388" t="str">
            <v>Principal/Executive Salary</v>
          </cell>
          <cell r="C3388" t="str">
            <v>Expenses</v>
          </cell>
          <cell r="D3388" t="str">
            <v>ERROR</v>
          </cell>
          <cell r="F3388" t="str">
            <v>04/15/2013</v>
          </cell>
          <cell r="O3388">
            <v>3750</v>
          </cell>
        </row>
        <row r="3389">
          <cell r="A3389" t="str">
            <v>Personnel Salaries &amp; Benefits</v>
          </cell>
          <cell r="B3389" t="str">
            <v>Principal/Executive Salary</v>
          </cell>
          <cell r="C3389" t="str">
            <v>Expenses</v>
          </cell>
          <cell r="D3389" t="str">
            <v>ERROR</v>
          </cell>
          <cell r="F3389" t="str">
            <v>04/15/2013</v>
          </cell>
          <cell r="O3389">
            <v>2000</v>
          </cell>
        </row>
        <row r="3390">
          <cell r="A3390" t="str">
            <v>Personnel Salaries &amp; Benefits</v>
          </cell>
          <cell r="B3390" t="str">
            <v>Principal/Executive Salary</v>
          </cell>
          <cell r="C3390" t="str">
            <v>Expenses</v>
          </cell>
          <cell r="D3390" t="str">
            <v>ERROR</v>
          </cell>
          <cell r="F3390" t="str">
            <v>04/15/2013</v>
          </cell>
          <cell r="O3390">
            <v>3218.75</v>
          </cell>
        </row>
        <row r="3391">
          <cell r="A3391" t="str">
            <v>Personnel Salaries &amp; Benefits</v>
          </cell>
          <cell r="B3391" t="str">
            <v>Teachers Salaries</v>
          </cell>
          <cell r="C3391" t="str">
            <v>Expenses</v>
          </cell>
          <cell r="D3391" t="str">
            <v>ERROR</v>
          </cell>
          <cell r="F3391" t="str">
            <v>04/15/2013</v>
          </cell>
          <cell r="O3391">
            <v>2208.33</v>
          </cell>
        </row>
        <row r="3392">
          <cell r="A3392" t="str">
            <v>Personnel Salaries &amp; Benefits</v>
          </cell>
          <cell r="B3392" t="str">
            <v>Teacher Aides/Assistance Salaries</v>
          </cell>
          <cell r="C3392" t="str">
            <v>Expenses</v>
          </cell>
          <cell r="D3392" t="str">
            <v>ERROR</v>
          </cell>
          <cell r="F3392" t="str">
            <v>04/15/2013</v>
          </cell>
          <cell r="O3392">
            <v>1408.33</v>
          </cell>
        </row>
        <row r="3393">
          <cell r="A3393" t="str">
            <v>Personnel Salaries &amp; Benefits</v>
          </cell>
          <cell r="B3393" t="str">
            <v>Teacher Aides/Assistance Salaries</v>
          </cell>
          <cell r="C3393" t="str">
            <v>Expenses</v>
          </cell>
          <cell r="D3393" t="str">
            <v>ERROR</v>
          </cell>
          <cell r="F3393" t="str">
            <v>04/15/2013</v>
          </cell>
          <cell r="O3393">
            <v>1300</v>
          </cell>
        </row>
        <row r="3394">
          <cell r="A3394" t="str">
            <v>Personnel Salaries &amp; Benefits</v>
          </cell>
          <cell r="B3394" t="str">
            <v>Other Education Professionals Salaries</v>
          </cell>
          <cell r="C3394" t="str">
            <v>Expenses</v>
          </cell>
          <cell r="D3394" t="str">
            <v>ERROR</v>
          </cell>
          <cell r="F3394" t="str">
            <v>04/15/2013</v>
          </cell>
          <cell r="O3394">
            <v>1083.33</v>
          </cell>
        </row>
        <row r="3395">
          <cell r="A3395" t="str">
            <v>Personnel Salaries &amp; Benefits</v>
          </cell>
          <cell r="B3395" t="str">
            <v>Other Education Professionals Salaries</v>
          </cell>
          <cell r="C3395" t="str">
            <v>Expenses</v>
          </cell>
          <cell r="D3395" t="str">
            <v>ERROR</v>
          </cell>
          <cell r="F3395" t="str">
            <v>04/15/2013</v>
          </cell>
          <cell r="O3395">
            <v>432</v>
          </cell>
        </row>
        <row r="3396">
          <cell r="A3396" t="str">
            <v>Personnel Salaries &amp; Benefits</v>
          </cell>
          <cell r="B3396" t="str">
            <v>Other Education Professionals Salaries</v>
          </cell>
          <cell r="C3396" t="str">
            <v>Expenses</v>
          </cell>
          <cell r="D3396" t="str">
            <v>ERROR</v>
          </cell>
          <cell r="F3396" t="str">
            <v>04/15/2013</v>
          </cell>
          <cell r="O3396">
            <v>312</v>
          </cell>
        </row>
        <row r="3397">
          <cell r="A3397" t="str">
            <v>Personnel Salaries &amp; Benefits</v>
          </cell>
          <cell r="B3397" t="str">
            <v>Business/Operations Salaries</v>
          </cell>
          <cell r="C3397" t="str">
            <v>Expenses</v>
          </cell>
          <cell r="D3397" t="str">
            <v>ERROR</v>
          </cell>
          <cell r="F3397" t="str">
            <v>04/15/2013</v>
          </cell>
          <cell r="O3397">
            <v>1250</v>
          </cell>
        </row>
        <row r="3398">
          <cell r="A3398" t="str">
            <v>Personnel Salaries &amp; Benefits</v>
          </cell>
          <cell r="B3398" t="str">
            <v>Employee Benefits</v>
          </cell>
          <cell r="C3398" t="str">
            <v>Expenses</v>
          </cell>
          <cell r="D3398" t="str">
            <v>ERROR</v>
          </cell>
          <cell r="F3398" t="str">
            <v>04/15/2013</v>
          </cell>
          <cell r="O3398">
            <v>1025.3599999999999</v>
          </cell>
        </row>
        <row r="3399">
          <cell r="A3399" t="str">
            <v>Personnel Salaries &amp; Benefits</v>
          </cell>
          <cell r="B3399" t="str">
            <v>Employee Benefits</v>
          </cell>
          <cell r="C3399" t="str">
            <v>Expenses</v>
          </cell>
          <cell r="D3399" t="str">
            <v>ERROR</v>
          </cell>
          <cell r="F3399" t="str">
            <v>04/15/2013</v>
          </cell>
          <cell r="O3399">
            <v>239.8</v>
          </cell>
        </row>
        <row r="3400">
          <cell r="A3400" t="str">
            <v>Personnel Salaries &amp; Benefits</v>
          </cell>
          <cell r="B3400" t="str">
            <v>Employee Benefits</v>
          </cell>
          <cell r="C3400" t="str">
            <v>Expenses</v>
          </cell>
          <cell r="D3400" t="str">
            <v>ERROR</v>
          </cell>
          <cell r="F3400" t="str">
            <v>04/15/2013</v>
          </cell>
          <cell r="O3400">
            <v>140.69</v>
          </cell>
        </row>
        <row r="3401">
          <cell r="A3401" t="str">
            <v>Personnel Salaries &amp; Benefits</v>
          </cell>
          <cell r="B3401" t="str">
            <v>Employee Benefits</v>
          </cell>
          <cell r="C3401" t="str">
            <v>Expenses</v>
          </cell>
          <cell r="D3401" t="str">
            <v>ERROR</v>
          </cell>
          <cell r="F3401" t="str">
            <v>04/15/2013</v>
          </cell>
          <cell r="O3401">
            <v>-110.42</v>
          </cell>
        </row>
        <row r="3402">
          <cell r="A3402" t="str">
            <v>Personnel Salaries &amp; Benefits</v>
          </cell>
          <cell r="B3402" t="str">
            <v>Employee Benefits</v>
          </cell>
          <cell r="C3402" t="str">
            <v>Expenses</v>
          </cell>
          <cell r="D3402" t="str">
            <v>ERROR</v>
          </cell>
          <cell r="F3402" t="str">
            <v>04/15/2013</v>
          </cell>
          <cell r="O3402">
            <v>-5.39</v>
          </cell>
        </row>
        <row r="3403">
          <cell r="A3403" t="str">
            <v>Personnel Salaries &amp; Benefits</v>
          </cell>
          <cell r="B3403" t="str">
            <v>Employee Benefits</v>
          </cell>
          <cell r="C3403" t="str">
            <v>Expenses</v>
          </cell>
          <cell r="D3403" t="str">
            <v>ERROR</v>
          </cell>
          <cell r="F3403" t="str">
            <v>04/15/2013</v>
          </cell>
          <cell r="O3403">
            <v>-25</v>
          </cell>
        </row>
        <row r="3404">
          <cell r="A3404" t="str">
            <v>Personnel Salaries &amp; Benefits</v>
          </cell>
          <cell r="B3404" t="str">
            <v>Employee Benefits</v>
          </cell>
          <cell r="C3404" t="str">
            <v>Expenses</v>
          </cell>
          <cell r="D3404" t="str">
            <v>ERROR</v>
          </cell>
          <cell r="F3404" t="str">
            <v>04/15/2013</v>
          </cell>
          <cell r="O3404">
            <v>-83.33</v>
          </cell>
        </row>
        <row r="3405">
          <cell r="A3405" t="str">
            <v>Personnel Salaries &amp; Benefits</v>
          </cell>
          <cell r="B3405" t="str">
            <v>Employee Benefits</v>
          </cell>
          <cell r="C3405" t="str">
            <v>Expenses</v>
          </cell>
          <cell r="D3405" t="str">
            <v>ERROR</v>
          </cell>
          <cell r="F3405" t="str">
            <v>04/15/2013</v>
          </cell>
          <cell r="O3405">
            <v>-310</v>
          </cell>
        </row>
        <row r="3406">
          <cell r="A3406" t="str">
            <v>Personnel Salaries &amp; Benefits</v>
          </cell>
          <cell r="B3406" t="str">
            <v>Employee Benefits</v>
          </cell>
          <cell r="C3406" t="str">
            <v>Expenses</v>
          </cell>
          <cell r="D3406" t="str">
            <v>ERROR</v>
          </cell>
          <cell r="F3406" t="str">
            <v>04/15/2013</v>
          </cell>
          <cell r="O3406">
            <v>-25.89</v>
          </cell>
        </row>
        <row r="3407">
          <cell r="A3407" t="str">
            <v>Direct Student Expense</v>
          </cell>
          <cell r="B3407" t="str">
            <v>Special Education Contracted Services</v>
          </cell>
          <cell r="C3407" t="str">
            <v>Expenses</v>
          </cell>
          <cell r="D3407" t="str">
            <v>ERROR</v>
          </cell>
          <cell r="F3407" t="str">
            <v>04/15/2013</v>
          </cell>
          <cell r="O3407">
            <v>670</v>
          </cell>
        </row>
        <row r="3408">
          <cell r="A3408" t="str">
            <v>Accounts Payable</v>
          </cell>
          <cell r="B3408" t="str">
            <v>Accounts Payable</v>
          </cell>
          <cell r="C3408" t="str">
            <v>Accounts Payable</v>
          </cell>
          <cell r="D3408" t="str">
            <v>ERROR</v>
          </cell>
          <cell r="F3408" t="str">
            <v>04/15/2013</v>
          </cell>
          <cell r="O3408">
            <v>11390</v>
          </cell>
        </row>
        <row r="3409">
          <cell r="A3409" t="str">
            <v>Accounts Payable</v>
          </cell>
          <cell r="B3409" t="str">
            <v>Accounts Payable</v>
          </cell>
          <cell r="C3409" t="str">
            <v>Accounts Payable</v>
          </cell>
          <cell r="D3409" t="str">
            <v>ERROR</v>
          </cell>
          <cell r="F3409" t="str">
            <v>04/15/2013</v>
          </cell>
          <cell r="O3409">
            <v>670</v>
          </cell>
        </row>
        <row r="3410">
          <cell r="A3410" t="str">
            <v>Other Current Liabilities</v>
          </cell>
          <cell r="B3410" t="str">
            <v>Payroll Liabilities</v>
          </cell>
          <cell r="C3410" t="str">
            <v>Other Current Liabilities</v>
          </cell>
          <cell r="D3410" t="str">
            <v>ERROR</v>
          </cell>
          <cell r="F3410" t="str">
            <v>04/15/2013</v>
          </cell>
          <cell r="O3410">
            <v>-253.62</v>
          </cell>
        </row>
        <row r="3411">
          <cell r="A3411" t="str">
            <v>Other Current Liabilities</v>
          </cell>
          <cell r="B3411" t="str">
            <v>Payroll Liabilities</v>
          </cell>
          <cell r="C3411" t="str">
            <v>Other Current Liabilities</v>
          </cell>
          <cell r="D3411" t="str">
            <v>ERROR</v>
          </cell>
          <cell r="F3411" t="str">
            <v>04/15/2013</v>
          </cell>
          <cell r="O3411">
            <v>398.96</v>
          </cell>
        </row>
        <row r="3412">
          <cell r="A3412" t="str">
            <v>Other Current Liabilities</v>
          </cell>
          <cell r="B3412" t="str">
            <v>Payroll Liabilities</v>
          </cell>
          <cell r="C3412" t="str">
            <v>Other Current Liabilities</v>
          </cell>
          <cell r="D3412" t="str">
            <v>ERROR</v>
          </cell>
          <cell r="F3412" t="str">
            <v>04/15/2013</v>
          </cell>
          <cell r="O3412">
            <v>253.62</v>
          </cell>
        </row>
        <row r="3413">
          <cell r="A3413" t="str">
            <v>Per Pupil Charter Payments</v>
          </cell>
          <cell r="B3413" t="str">
            <v>Per Pupil</v>
          </cell>
          <cell r="C3413" t="str">
            <v>Income</v>
          </cell>
          <cell r="D3413" t="str">
            <v>ERROR</v>
          </cell>
          <cell r="F3413" t="str">
            <v>04/15/2013</v>
          </cell>
          <cell r="O3413">
            <v>132433.41</v>
          </cell>
        </row>
        <row r="3414">
          <cell r="A3414" t="str">
            <v>Per Pupil Charter Payments</v>
          </cell>
          <cell r="B3414" t="str">
            <v>Per Pupil - LEP</v>
          </cell>
          <cell r="C3414" t="str">
            <v>Income</v>
          </cell>
          <cell r="D3414" t="str">
            <v>ERROR</v>
          </cell>
          <cell r="F3414" t="str">
            <v>04/15/2013</v>
          </cell>
          <cell r="O3414">
            <v>3079.32</v>
          </cell>
        </row>
        <row r="3415">
          <cell r="A3415" t="str">
            <v>Per Pupil Charter Payments</v>
          </cell>
          <cell r="B3415" t="str">
            <v>Per Pupil - SPED</v>
          </cell>
          <cell r="C3415" t="str">
            <v>Income</v>
          </cell>
          <cell r="D3415" t="str">
            <v>ERROR</v>
          </cell>
          <cell r="F3415" t="str">
            <v>04/15/2013</v>
          </cell>
          <cell r="O3415">
            <v>-4790.55</v>
          </cell>
        </row>
        <row r="3416">
          <cell r="A3416" t="str">
            <v>Per Pupil Charter Payments</v>
          </cell>
          <cell r="B3416" t="str">
            <v>Per Pupil - SPED</v>
          </cell>
          <cell r="C3416" t="str">
            <v>Income</v>
          </cell>
          <cell r="D3416" t="str">
            <v>ERROR</v>
          </cell>
          <cell r="F3416" t="str">
            <v>04/15/2013</v>
          </cell>
          <cell r="O3416">
            <v>1094.07</v>
          </cell>
        </row>
        <row r="3417">
          <cell r="A3417" t="str">
            <v>Per Pupil Facilities Allowance</v>
          </cell>
          <cell r="B3417" t="str">
            <v>Per Pupil Facilities Allowance</v>
          </cell>
          <cell r="C3417" t="str">
            <v>Income</v>
          </cell>
          <cell r="D3417" t="str">
            <v>ERROR</v>
          </cell>
          <cell r="F3417" t="str">
            <v>04/15/2013</v>
          </cell>
          <cell r="O3417">
            <v>-9000</v>
          </cell>
        </row>
        <row r="3418">
          <cell r="A3418" t="str">
            <v>Other Current Liabilities</v>
          </cell>
          <cell r="B3418" t="str">
            <v>Credit Card</v>
          </cell>
          <cell r="C3418" t="str">
            <v>Credit Card</v>
          </cell>
          <cell r="D3418" t="str">
            <v>ERROR</v>
          </cell>
          <cell r="F3418" t="str">
            <v>04/16/2013</v>
          </cell>
          <cell r="O3418">
            <v>61.62</v>
          </cell>
        </row>
        <row r="3419">
          <cell r="A3419" t="str">
            <v>Other Current Liabilities</v>
          </cell>
          <cell r="B3419" t="str">
            <v>Credit Card</v>
          </cell>
          <cell r="C3419" t="str">
            <v>Credit Card</v>
          </cell>
          <cell r="D3419" t="str">
            <v>ERROR</v>
          </cell>
          <cell r="F3419" t="str">
            <v>04/16/2013</v>
          </cell>
          <cell r="O3419">
            <v>27.53</v>
          </cell>
        </row>
        <row r="3420">
          <cell r="A3420" t="str">
            <v>Cash</v>
          </cell>
          <cell r="B3420" t="str">
            <v>Checking/Savings</v>
          </cell>
          <cell r="C3420" t="str">
            <v>Bank</v>
          </cell>
          <cell r="D3420" t="str">
            <v>ERROR</v>
          </cell>
          <cell r="F3420" t="str">
            <v>04/16/2013</v>
          </cell>
          <cell r="O3420">
            <v>8240.65</v>
          </cell>
        </row>
        <row r="3421">
          <cell r="A3421" t="str">
            <v>Cash</v>
          </cell>
          <cell r="B3421" t="str">
            <v>Checking/Savings</v>
          </cell>
          <cell r="C3421" t="str">
            <v>Bank</v>
          </cell>
          <cell r="D3421" t="str">
            <v>ERROR</v>
          </cell>
          <cell r="F3421" t="str">
            <v>04/16/2013</v>
          </cell>
          <cell r="O3421">
            <v>-487.5</v>
          </cell>
        </row>
        <row r="3422">
          <cell r="A3422" t="str">
            <v>Cash</v>
          </cell>
          <cell r="B3422" t="str">
            <v>Checking/Savings</v>
          </cell>
          <cell r="C3422" t="str">
            <v>Bank</v>
          </cell>
          <cell r="D3422" t="str">
            <v>ERROR</v>
          </cell>
          <cell r="F3422" t="str">
            <v>04/16/2013</v>
          </cell>
          <cell r="O3422">
            <v>-6403.15</v>
          </cell>
        </row>
        <row r="3423">
          <cell r="A3423" t="str">
            <v>Cash</v>
          </cell>
          <cell r="B3423" t="str">
            <v>Checking/Savings</v>
          </cell>
          <cell r="C3423" t="str">
            <v>Bank</v>
          </cell>
          <cell r="D3423" t="str">
            <v>ERROR</v>
          </cell>
          <cell r="F3423" t="str">
            <v>04/16/2013</v>
          </cell>
          <cell r="O3423">
            <v>-1350</v>
          </cell>
        </row>
        <row r="3424">
          <cell r="A3424" t="str">
            <v>Occupancy Expenses</v>
          </cell>
          <cell r="B3424" t="str">
            <v>Building Maintenance and Repairs</v>
          </cell>
          <cell r="C3424" t="str">
            <v>Expenses</v>
          </cell>
          <cell r="D3424" t="str">
            <v>ERROR</v>
          </cell>
          <cell r="F3424" t="str">
            <v>04/16/2013</v>
          </cell>
          <cell r="O3424">
            <v>27.53</v>
          </cell>
        </row>
        <row r="3425">
          <cell r="A3425" t="str">
            <v>Cash</v>
          </cell>
          <cell r="B3425" t="str">
            <v>Checking/Savings</v>
          </cell>
          <cell r="C3425" t="str">
            <v>Bank</v>
          </cell>
          <cell r="D3425" t="str">
            <v>ERROR</v>
          </cell>
          <cell r="F3425" t="str">
            <v>04/16/2013</v>
          </cell>
          <cell r="O3425">
            <v>-8240.65</v>
          </cell>
        </row>
        <row r="3426">
          <cell r="A3426" t="str">
            <v>Personnel Salaries &amp; Benefits</v>
          </cell>
          <cell r="B3426" t="str">
            <v xml:space="preserve">Contracted Staff </v>
          </cell>
          <cell r="C3426" t="str">
            <v>Expenses</v>
          </cell>
          <cell r="D3426" t="str">
            <v>ERROR</v>
          </cell>
          <cell r="F3426" t="str">
            <v>04/16/2013</v>
          </cell>
          <cell r="O3426">
            <v>290</v>
          </cell>
        </row>
        <row r="3427">
          <cell r="A3427" t="str">
            <v>Direct Student Expense</v>
          </cell>
          <cell r="B3427" t="str">
            <v>Student Supplies and Materials</v>
          </cell>
          <cell r="C3427" t="str">
            <v>Expenses</v>
          </cell>
          <cell r="D3427" t="str">
            <v>ERROR</v>
          </cell>
          <cell r="F3427" t="str">
            <v>04/16/2013</v>
          </cell>
          <cell r="O3427">
            <v>61.62</v>
          </cell>
        </row>
        <row r="3428">
          <cell r="A3428" t="str">
            <v>Accounts Payable</v>
          </cell>
          <cell r="B3428" t="str">
            <v>Accounts Payable</v>
          </cell>
          <cell r="C3428" t="str">
            <v>Accounts Payable</v>
          </cell>
          <cell r="D3428" t="str">
            <v>ERROR</v>
          </cell>
          <cell r="F3428" t="str">
            <v>04/16/2013</v>
          </cell>
          <cell r="O3428">
            <v>-487.5</v>
          </cell>
        </row>
        <row r="3429">
          <cell r="A3429" t="str">
            <v>Accounts Payable</v>
          </cell>
          <cell r="B3429" t="str">
            <v>Accounts Payable</v>
          </cell>
          <cell r="C3429" t="str">
            <v>Accounts Payable</v>
          </cell>
          <cell r="D3429" t="str">
            <v>ERROR</v>
          </cell>
          <cell r="F3429" t="str">
            <v>04/16/2013</v>
          </cell>
          <cell r="O3429">
            <v>-6403.15</v>
          </cell>
        </row>
        <row r="3430">
          <cell r="A3430" t="str">
            <v>Accounts Payable</v>
          </cell>
          <cell r="B3430" t="str">
            <v>Accounts Payable</v>
          </cell>
          <cell r="C3430" t="str">
            <v>Accounts Payable</v>
          </cell>
          <cell r="D3430" t="str">
            <v>ERROR</v>
          </cell>
          <cell r="F3430" t="str">
            <v>04/16/2013</v>
          </cell>
          <cell r="O3430">
            <v>-1350</v>
          </cell>
        </row>
        <row r="3431">
          <cell r="A3431" t="str">
            <v>Accounts Payable</v>
          </cell>
          <cell r="B3431" t="str">
            <v>Accounts Payable</v>
          </cell>
          <cell r="C3431" t="str">
            <v>Accounts Payable</v>
          </cell>
          <cell r="D3431" t="str">
            <v>ERROR</v>
          </cell>
          <cell r="F3431" t="str">
            <v>04/16/2013</v>
          </cell>
          <cell r="O3431">
            <v>290</v>
          </cell>
        </row>
        <row r="3432">
          <cell r="A3432" t="str">
            <v>Other Current Liabilities</v>
          </cell>
          <cell r="B3432" t="str">
            <v>Credit Card</v>
          </cell>
          <cell r="C3432" t="str">
            <v>Credit Card</v>
          </cell>
          <cell r="D3432" t="str">
            <v>ERROR</v>
          </cell>
          <cell r="F3432" t="str">
            <v>04/17/2013</v>
          </cell>
          <cell r="O3432">
            <v>58.52</v>
          </cell>
        </row>
        <row r="3433">
          <cell r="A3433" t="str">
            <v>Office Expenses</v>
          </cell>
          <cell r="B3433" t="str">
            <v>Postage and Shipping</v>
          </cell>
          <cell r="C3433" t="str">
            <v>Expenses</v>
          </cell>
          <cell r="D3433" t="str">
            <v>ERROR</v>
          </cell>
          <cell r="F3433" t="str">
            <v>04/17/2013</v>
          </cell>
          <cell r="O3433">
            <v>58.52</v>
          </cell>
        </row>
        <row r="3434">
          <cell r="A3434" t="str">
            <v>Cash</v>
          </cell>
          <cell r="B3434" t="str">
            <v>Checking/Savings</v>
          </cell>
          <cell r="C3434" t="str">
            <v>Bank</v>
          </cell>
          <cell r="D3434" t="str">
            <v>ERROR</v>
          </cell>
          <cell r="F3434" t="str">
            <v>04/17/2013</v>
          </cell>
          <cell r="O3434">
            <v>-621.98</v>
          </cell>
        </row>
        <row r="3435">
          <cell r="A3435" t="str">
            <v>Accounts Payable</v>
          </cell>
          <cell r="B3435" t="str">
            <v>Accounts Payable</v>
          </cell>
          <cell r="C3435" t="str">
            <v>Accounts Payable</v>
          </cell>
          <cell r="D3435" t="str">
            <v>ERROR</v>
          </cell>
          <cell r="F3435" t="str">
            <v>04/17/2013</v>
          </cell>
          <cell r="O3435">
            <v>1650</v>
          </cell>
        </row>
        <row r="3436">
          <cell r="A3436" t="str">
            <v>Personnel Salaries &amp; Benefits</v>
          </cell>
          <cell r="B3436" t="str">
            <v>Employee Benefits</v>
          </cell>
          <cell r="C3436" t="str">
            <v>Expenses</v>
          </cell>
          <cell r="D3436" t="str">
            <v>ERROR</v>
          </cell>
          <cell r="F3436" t="str">
            <v>04/17/2013</v>
          </cell>
          <cell r="O3436">
            <v>621.98</v>
          </cell>
        </row>
        <row r="3437">
          <cell r="A3437" t="str">
            <v>Personnel Salaries &amp; Benefits</v>
          </cell>
          <cell r="B3437" t="str">
            <v>Employee Benefits</v>
          </cell>
          <cell r="C3437" t="str">
            <v>Expenses</v>
          </cell>
          <cell r="D3437" t="str">
            <v>ERROR</v>
          </cell>
          <cell r="F3437" t="str">
            <v>04/17/2013</v>
          </cell>
          <cell r="O3437">
            <v>83.33</v>
          </cell>
        </row>
        <row r="3438">
          <cell r="A3438" t="str">
            <v>Personnel Salaries &amp; Benefits</v>
          </cell>
          <cell r="B3438" t="str">
            <v xml:space="preserve">Contracted Staff </v>
          </cell>
          <cell r="C3438" t="str">
            <v>Expenses</v>
          </cell>
          <cell r="D3438" t="str">
            <v>ERROR</v>
          </cell>
          <cell r="F3438" t="str">
            <v>04/17/2013</v>
          </cell>
          <cell r="O3438">
            <v>1650</v>
          </cell>
        </row>
        <row r="3439">
          <cell r="A3439" t="str">
            <v>Cash</v>
          </cell>
          <cell r="B3439" t="str">
            <v>Checking/Savings</v>
          </cell>
          <cell r="C3439" t="str">
            <v>Bank</v>
          </cell>
          <cell r="D3439" t="str">
            <v>ERROR</v>
          </cell>
          <cell r="F3439" t="str">
            <v>04/17/2013</v>
          </cell>
          <cell r="O3439">
            <v>-83.33</v>
          </cell>
        </row>
        <row r="3440">
          <cell r="A3440" t="str">
            <v>Other Income</v>
          </cell>
          <cell r="B3440" t="str">
            <v>Other Income</v>
          </cell>
          <cell r="C3440" t="str">
            <v>Income</v>
          </cell>
          <cell r="D3440" t="str">
            <v>ERROR</v>
          </cell>
          <cell r="F3440" t="str">
            <v>04/18/2013</v>
          </cell>
          <cell r="O3440">
            <v>5</v>
          </cell>
        </row>
        <row r="3441">
          <cell r="A3441" t="str">
            <v>Cash</v>
          </cell>
          <cell r="B3441" t="str">
            <v>Checking/Savings</v>
          </cell>
          <cell r="C3441" t="str">
            <v>Bank</v>
          </cell>
          <cell r="D3441" t="str">
            <v>ERROR</v>
          </cell>
          <cell r="F3441" t="str">
            <v>04/18/2013</v>
          </cell>
          <cell r="O3441">
            <v>3230.41</v>
          </cell>
        </row>
        <row r="3442">
          <cell r="A3442" t="str">
            <v>Cash</v>
          </cell>
          <cell r="B3442" t="str">
            <v>Checking/Savings</v>
          </cell>
          <cell r="C3442" t="str">
            <v>Bank</v>
          </cell>
          <cell r="D3442" t="str">
            <v>ERROR</v>
          </cell>
          <cell r="F3442" t="str">
            <v>04/18/2013</v>
          </cell>
          <cell r="O3442">
            <v>546.21</v>
          </cell>
        </row>
        <row r="3443">
          <cell r="A3443" t="str">
            <v>Cash</v>
          </cell>
          <cell r="B3443" t="str">
            <v>Checking/Savings</v>
          </cell>
          <cell r="C3443" t="str">
            <v>Bank</v>
          </cell>
          <cell r="D3443" t="str">
            <v>ERROR</v>
          </cell>
          <cell r="F3443" t="str">
            <v>04/18/2013</v>
          </cell>
          <cell r="O3443">
            <v>5</v>
          </cell>
        </row>
        <row r="3444">
          <cell r="A3444" t="str">
            <v>Accounts Receivable</v>
          </cell>
          <cell r="B3444" t="str">
            <v>Accounts Receivable</v>
          </cell>
          <cell r="C3444" t="str">
            <v>Accounts Receivable</v>
          </cell>
          <cell r="D3444" t="str">
            <v>ERROR</v>
          </cell>
          <cell r="F3444" t="str">
            <v>04/18/2013</v>
          </cell>
          <cell r="O3444">
            <v>-3230.41</v>
          </cell>
        </row>
        <row r="3445">
          <cell r="A3445" t="str">
            <v>Other Income</v>
          </cell>
          <cell r="B3445" t="str">
            <v>Student Food Payments</v>
          </cell>
          <cell r="C3445" t="str">
            <v>Income</v>
          </cell>
          <cell r="D3445" t="str">
            <v>ERROR</v>
          </cell>
          <cell r="F3445" t="str">
            <v>04/18/2013</v>
          </cell>
          <cell r="O3445">
            <v>57.12</v>
          </cell>
        </row>
        <row r="3446">
          <cell r="A3446" t="str">
            <v>Other Income</v>
          </cell>
          <cell r="B3446" t="str">
            <v>Student Food Payments</v>
          </cell>
          <cell r="C3446" t="str">
            <v>Income</v>
          </cell>
          <cell r="D3446" t="str">
            <v>ERROR</v>
          </cell>
          <cell r="F3446" t="str">
            <v>04/18/2013</v>
          </cell>
          <cell r="O3446">
            <v>57.12</v>
          </cell>
        </row>
        <row r="3447">
          <cell r="A3447" t="str">
            <v>Other Income</v>
          </cell>
          <cell r="B3447" t="str">
            <v>Student Food Payments</v>
          </cell>
          <cell r="C3447" t="str">
            <v>Income</v>
          </cell>
          <cell r="D3447" t="str">
            <v>ERROR</v>
          </cell>
          <cell r="F3447" t="str">
            <v>04/18/2013</v>
          </cell>
          <cell r="O3447">
            <v>57.12</v>
          </cell>
        </row>
        <row r="3448">
          <cell r="A3448" t="str">
            <v>Other Income</v>
          </cell>
          <cell r="B3448" t="str">
            <v>Student Food Payments</v>
          </cell>
          <cell r="C3448" t="str">
            <v>Income</v>
          </cell>
          <cell r="D3448" t="str">
            <v>ERROR</v>
          </cell>
          <cell r="F3448" t="str">
            <v>04/18/2013</v>
          </cell>
          <cell r="O3448">
            <v>121.38</v>
          </cell>
        </row>
        <row r="3449">
          <cell r="A3449" t="str">
            <v>Other Income</v>
          </cell>
          <cell r="B3449" t="str">
            <v>Student Food Payments</v>
          </cell>
          <cell r="C3449" t="str">
            <v>Income</v>
          </cell>
          <cell r="D3449" t="str">
            <v>ERROR</v>
          </cell>
          <cell r="F3449" t="str">
            <v>04/18/2013</v>
          </cell>
          <cell r="O3449">
            <v>253.47</v>
          </cell>
        </row>
        <row r="3450">
          <cell r="A3450" t="str">
            <v>Cash</v>
          </cell>
          <cell r="B3450" t="str">
            <v>Checking/Savings</v>
          </cell>
          <cell r="C3450" t="str">
            <v>Bank</v>
          </cell>
          <cell r="D3450" t="str">
            <v>ERROR</v>
          </cell>
          <cell r="F3450" t="str">
            <v>04/19/2013</v>
          </cell>
          <cell r="O3450">
            <v>51582.12</v>
          </cell>
        </row>
        <row r="3451">
          <cell r="A3451" t="str">
            <v>Cash</v>
          </cell>
          <cell r="B3451" t="str">
            <v>Checking/Savings</v>
          </cell>
          <cell r="C3451" t="str">
            <v>Bank</v>
          </cell>
          <cell r="D3451" t="str">
            <v>ERROR</v>
          </cell>
          <cell r="F3451" t="str">
            <v>04/19/2013</v>
          </cell>
          <cell r="O3451">
            <v>-51582.12</v>
          </cell>
        </row>
        <row r="3452">
          <cell r="A3452" t="str">
            <v>Accounts Payable</v>
          </cell>
          <cell r="B3452" t="str">
            <v>Accounts Payable</v>
          </cell>
          <cell r="C3452" t="str">
            <v>Accounts Payable</v>
          </cell>
          <cell r="D3452" t="str">
            <v>ERROR</v>
          </cell>
          <cell r="F3452" t="str">
            <v>04/19/2013</v>
          </cell>
          <cell r="O3452">
            <v>-51582.12</v>
          </cell>
        </row>
        <row r="3453">
          <cell r="A3453" t="str">
            <v>Cash</v>
          </cell>
          <cell r="B3453" t="str">
            <v>Checking/Savings</v>
          </cell>
          <cell r="C3453" t="str">
            <v>Bank</v>
          </cell>
          <cell r="D3453" t="str">
            <v>ERROR</v>
          </cell>
          <cell r="F3453" t="str">
            <v>04/19/2013</v>
          </cell>
          <cell r="O3453">
            <v>-398.96</v>
          </cell>
        </row>
        <row r="3454">
          <cell r="A3454" t="str">
            <v>Other Current Liabilities</v>
          </cell>
          <cell r="B3454" t="str">
            <v>Payroll Liabilities</v>
          </cell>
          <cell r="C3454" t="str">
            <v>Other Current Liabilities</v>
          </cell>
          <cell r="D3454" t="str">
            <v>ERROR</v>
          </cell>
          <cell r="F3454" t="str">
            <v>04/19/2013</v>
          </cell>
          <cell r="O3454">
            <v>-398.96</v>
          </cell>
        </row>
        <row r="3455">
          <cell r="A3455" t="str">
            <v>Cash</v>
          </cell>
          <cell r="B3455" t="str">
            <v>Checking/Savings</v>
          </cell>
          <cell r="C3455" t="str">
            <v>Bank</v>
          </cell>
          <cell r="D3455" t="str">
            <v>ERROR</v>
          </cell>
          <cell r="F3455" t="str">
            <v>04/19/2013</v>
          </cell>
          <cell r="O3455">
            <v>-51582.12</v>
          </cell>
        </row>
        <row r="3456">
          <cell r="A3456" t="str">
            <v>Cash</v>
          </cell>
          <cell r="B3456" t="str">
            <v>Checking/Savings</v>
          </cell>
          <cell r="C3456" t="str">
            <v>Bank</v>
          </cell>
          <cell r="D3456" t="str">
            <v>ERROR</v>
          </cell>
          <cell r="F3456" t="str">
            <v>04/22/2013</v>
          </cell>
          <cell r="O3456">
            <v>3184.47</v>
          </cell>
        </row>
        <row r="3457">
          <cell r="A3457" t="str">
            <v>Cash</v>
          </cell>
          <cell r="B3457" t="str">
            <v>Checking/Savings</v>
          </cell>
          <cell r="C3457" t="str">
            <v>Bank</v>
          </cell>
          <cell r="D3457" t="str">
            <v>ERROR</v>
          </cell>
          <cell r="F3457" t="str">
            <v>04/22/2013</v>
          </cell>
          <cell r="O3457">
            <v>-66.97</v>
          </cell>
        </row>
        <row r="3458">
          <cell r="A3458" t="str">
            <v>Cash</v>
          </cell>
          <cell r="B3458" t="str">
            <v>Checking/Savings</v>
          </cell>
          <cell r="C3458" t="str">
            <v>Bank</v>
          </cell>
          <cell r="D3458" t="str">
            <v>ERROR</v>
          </cell>
          <cell r="F3458" t="str">
            <v>04/22/2013</v>
          </cell>
          <cell r="O3458">
            <v>-670</v>
          </cell>
        </row>
        <row r="3459">
          <cell r="A3459" t="str">
            <v>Cash</v>
          </cell>
          <cell r="B3459" t="str">
            <v>Checking/Savings</v>
          </cell>
          <cell r="C3459" t="str">
            <v>Bank</v>
          </cell>
          <cell r="D3459" t="str">
            <v>ERROR</v>
          </cell>
          <cell r="F3459" t="str">
            <v>04/22/2013</v>
          </cell>
          <cell r="O3459">
            <v>-797.5</v>
          </cell>
        </row>
        <row r="3460">
          <cell r="A3460" t="str">
            <v>Cash</v>
          </cell>
          <cell r="B3460" t="str">
            <v>Checking/Savings</v>
          </cell>
          <cell r="C3460" t="str">
            <v>Bank</v>
          </cell>
          <cell r="D3460" t="str">
            <v>ERROR</v>
          </cell>
          <cell r="F3460" t="str">
            <v>04/22/2013</v>
          </cell>
          <cell r="O3460">
            <v>-1650</v>
          </cell>
        </row>
        <row r="3461">
          <cell r="A3461" t="str">
            <v>Direct Student Expense</v>
          </cell>
          <cell r="B3461" t="str">
            <v>Student Recruiting</v>
          </cell>
          <cell r="C3461" t="str">
            <v>Expenses</v>
          </cell>
          <cell r="D3461" t="str">
            <v>FFY12_Title V-b Imp Year 2</v>
          </cell>
          <cell r="F3461" t="str">
            <v>04/22/2013</v>
          </cell>
          <cell r="O3461">
            <v>402</v>
          </cell>
        </row>
        <row r="3462">
          <cell r="A3462" t="str">
            <v>Accounts Payable</v>
          </cell>
          <cell r="B3462" t="str">
            <v>Accounts Payable</v>
          </cell>
          <cell r="C3462" t="str">
            <v>Accounts Payable</v>
          </cell>
          <cell r="D3462" t="str">
            <v>ERROR</v>
          </cell>
          <cell r="F3462" t="str">
            <v>04/22/2013</v>
          </cell>
          <cell r="O3462">
            <v>402</v>
          </cell>
        </row>
        <row r="3463">
          <cell r="A3463" t="str">
            <v>Cash</v>
          </cell>
          <cell r="B3463" t="str">
            <v>Checking/Savings</v>
          </cell>
          <cell r="C3463" t="str">
            <v>Bank</v>
          </cell>
          <cell r="D3463" t="str">
            <v>ERROR</v>
          </cell>
          <cell r="F3463" t="str">
            <v>04/22/2013</v>
          </cell>
          <cell r="O3463">
            <v>1220</v>
          </cell>
        </row>
        <row r="3464">
          <cell r="A3464" t="str">
            <v>Accounts Receivable</v>
          </cell>
          <cell r="B3464" t="str">
            <v>Accounts Receivable</v>
          </cell>
          <cell r="C3464" t="str">
            <v>Accounts Receivable</v>
          </cell>
          <cell r="D3464" t="str">
            <v>ERROR</v>
          </cell>
          <cell r="F3464" t="str">
            <v>04/22/2013</v>
          </cell>
          <cell r="O3464">
            <v>-1220</v>
          </cell>
        </row>
        <row r="3465">
          <cell r="A3465" t="str">
            <v>Accounts Payable</v>
          </cell>
          <cell r="B3465" t="str">
            <v>Accounts Payable</v>
          </cell>
          <cell r="C3465" t="str">
            <v>Accounts Payable</v>
          </cell>
          <cell r="D3465" t="str">
            <v>ERROR</v>
          </cell>
          <cell r="F3465" t="str">
            <v>04/22/2013</v>
          </cell>
          <cell r="O3465">
            <v>-66.97</v>
          </cell>
        </row>
        <row r="3466">
          <cell r="A3466" t="str">
            <v>Accounts Payable</v>
          </cell>
          <cell r="B3466" t="str">
            <v>Accounts Payable</v>
          </cell>
          <cell r="C3466" t="str">
            <v>Accounts Payable</v>
          </cell>
          <cell r="D3466" t="str">
            <v>ERROR</v>
          </cell>
          <cell r="F3466" t="str">
            <v>04/22/2013</v>
          </cell>
          <cell r="O3466">
            <v>-670</v>
          </cell>
        </row>
        <row r="3467">
          <cell r="A3467" t="str">
            <v>Accounts Payable</v>
          </cell>
          <cell r="B3467" t="str">
            <v>Accounts Payable</v>
          </cell>
          <cell r="C3467" t="str">
            <v>Accounts Payable</v>
          </cell>
          <cell r="D3467" t="str">
            <v>ERROR</v>
          </cell>
          <cell r="F3467" t="str">
            <v>04/22/2013</v>
          </cell>
          <cell r="O3467">
            <v>-797.5</v>
          </cell>
        </row>
        <row r="3468">
          <cell r="A3468" t="str">
            <v>Accounts Payable</v>
          </cell>
          <cell r="B3468" t="str">
            <v>Accounts Payable</v>
          </cell>
          <cell r="C3468" t="str">
            <v>Accounts Payable</v>
          </cell>
          <cell r="D3468" t="str">
            <v>ERROR</v>
          </cell>
          <cell r="F3468" t="str">
            <v>04/22/2013</v>
          </cell>
          <cell r="O3468">
            <v>-1650</v>
          </cell>
        </row>
        <row r="3469">
          <cell r="A3469" t="str">
            <v>Cash</v>
          </cell>
          <cell r="B3469" t="str">
            <v>Checking/Savings</v>
          </cell>
          <cell r="C3469" t="str">
            <v>Bank</v>
          </cell>
          <cell r="D3469" t="str">
            <v>ERROR</v>
          </cell>
          <cell r="F3469" t="str">
            <v>04/22/2013</v>
          </cell>
          <cell r="O3469">
            <v>-3184.47</v>
          </cell>
        </row>
        <row r="3470">
          <cell r="A3470" t="str">
            <v>Cash</v>
          </cell>
          <cell r="B3470" t="str">
            <v>Checking/Savings</v>
          </cell>
          <cell r="C3470" t="str">
            <v>Bank</v>
          </cell>
          <cell r="D3470" t="str">
            <v>ERROR</v>
          </cell>
          <cell r="F3470" t="str">
            <v>04/23/2013</v>
          </cell>
          <cell r="O3470">
            <v>11390</v>
          </cell>
        </row>
        <row r="3471">
          <cell r="A3471" t="str">
            <v>Accounts Payable</v>
          </cell>
          <cell r="B3471" t="str">
            <v>Accounts Payable</v>
          </cell>
          <cell r="C3471" t="str">
            <v>Accounts Payable</v>
          </cell>
          <cell r="D3471" t="str">
            <v>ERROR</v>
          </cell>
          <cell r="F3471" t="str">
            <v>04/23/2013</v>
          </cell>
          <cell r="O3471">
            <v>325</v>
          </cell>
        </row>
        <row r="3472">
          <cell r="A3472" t="str">
            <v>Cash</v>
          </cell>
          <cell r="B3472" t="str">
            <v>Checking/Savings</v>
          </cell>
          <cell r="C3472" t="str">
            <v>Bank</v>
          </cell>
          <cell r="D3472" t="str">
            <v>ERROR</v>
          </cell>
          <cell r="F3472" t="str">
            <v>04/23/2013</v>
          </cell>
          <cell r="O3472">
            <v>-11390</v>
          </cell>
        </row>
        <row r="3473">
          <cell r="A3473" t="str">
            <v>Cash</v>
          </cell>
          <cell r="B3473" t="str">
            <v>Checking/Savings</v>
          </cell>
          <cell r="C3473" t="str">
            <v>Bank</v>
          </cell>
          <cell r="D3473" t="str">
            <v>ERROR</v>
          </cell>
          <cell r="F3473" t="str">
            <v>04/23/2013</v>
          </cell>
          <cell r="O3473">
            <v>61297.43</v>
          </cell>
        </row>
        <row r="3474">
          <cell r="A3474" t="str">
            <v>Personnel Salaries &amp; Benefits</v>
          </cell>
          <cell r="B3474" t="str">
            <v xml:space="preserve">Contracted Staff </v>
          </cell>
          <cell r="C3474" t="str">
            <v>Expenses</v>
          </cell>
          <cell r="D3474" t="str">
            <v>ERROR</v>
          </cell>
          <cell r="F3474" t="str">
            <v>04/23/2013</v>
          </cell>
          <cell r="O3474">
            <v>325</v>
          </cell>
        </row>
        <row r="3475">
          <cell r="A3475" t="str">
            <v>Accounts Receivable</v>
          </cell>
          <cell r="B3475" t="str">
            <v>Accounts Receivable</v>
          </cell>
          <cell r="C3475">
            <v>0</v>
          </cell>
          <cell r="D3475" t="str">
            <v>ERROR</v>
          </cell>
          <cell r="F3475" t="str">
            <v>04/23/2013</v>
          </cell>
          <cell r="O3475">
            <v>46513.38</v>
          </cell>
        </row>
        <row r="3476">
          <cell r="A3476" t="str">
            <v>Accounts Receivable</v>
          </cell>
          <cell r="B3476" t="str">
            <v>Accounts Receivable</v>
          </cell>
          <cell r="C3476">
            <v>0</v>
          </cell>
          <cell r="D3476" t="str">
            <v>ERROR</v>
          </cell>
          <cell r="F3476" t="str">
            <v>04/23/2013</v>
          </cell>
          <cell r="O3476">
            <v>250.36</v>
          </cell>
        </row>
        <row r="3477">
          <cell r="A3477" t="str">
            <v>Accounts Receivable</v>
          </cell>
          <cell r="B3477" t="str">
            <v>Accounts Receivable</v>
          </cell>
          <cell r="C3477">
            <v>0</v>
          </cell>
          <cell r="D3477" t="str">
            <v>ERROR</v>
          </cell>
          <cell r="F3477" t="str">
            <v>04/23/2013</v>
          </cell>
          <cell r="O3477">
            <v>1097.3399999999999</v>
          </cell>
        </row>
        <row r="3478">
          <cell r="A3478" t="str">
            <v>Accounts Receivable</v>
          </cell>
          <cell r="B3478" t="str">
            <v>Accounts Receivable</v>
          </cell>
          <cell r="C3478">
            <v>0</v>
          </cell>
          <cell r="D3478" t="str">
            <v>ERROR</v>
          </cell>
          <cell r="F3478" t="str">
            <v>04/23/2013</v>
          </cell>
          <cell r="O3478">
            <v>13436.35</v>
          </cell>
        </row>
        <row r="3479">
          <cell r="A3479" t="str">
            <v>Accounts Receivable</v>
          </cell>
          <cell r="B3479" t="str">
            <v>Accounts Receivable</v>
          </cell>
          <cell r="C3479">
            <v>0</v>
          </cell>
          <cell r="D3479" t="str">
            <v>ERROR</v>
          </cell>
          <cell r="F3479" t="str">
            <v>04/23/2013</v>
          </cell>
          <cell r="O3479">
            <v>-13436.35</v>
          </cell>
        </row>
        <row r="3480">
          <cell r="A3480" t="str">
            <v>Accounts Receivable</v>
          </cell>
          <cell r="B3480" t="str">
            <v>Accounts Receivable</v>
          </cell>
          <cell r="C3480">
            <v>0</v>
          </cell>
          <cell r="D3480" t="str">
            <v>ERROR</v>
          </cell>
          <cell r="F3480" t="str">
            <v>04/23/2013</v>
          </cell>
          <cell r="O3480">
            <v>-1097.3399999999999</v>
          </cell>
        </row>
        <row r="3481">
          <cell r="A3481" t="str">
            <v>Accounts Receivable</v>
          </cell>
          <cell r="B3481" t="str">
            <v>Accounts Receivable</v>
          </cell>
          <cell r="C3481">
            <v>0</v>
          </cell>
          <cell r="D3481" t="str">
            <v>ERROR</v>
          </cell>
          <cell r="F3481" t="str">
            <v>04/23/2013</v>
          </cell>
          <cell r="O3481">
            <v>-250.36</v>
          </cell>
        </row>
        <row r="3482">
          <cell r="A3482" t="str">
            <v>Accounts Receivable</v>
          </cell>
          <cell r="B3482" t="str">
            <v>Accounts Receivable</v>
          </cell>
          <cell r="C3482">
            <v>0</v>
          </cell>
          <cell r="D3482" t="str">
            <v>ERROR</v>
          </cell>
          <cell r="F3482" t="str">
            <v>04/23/2013</v>
          </cell>
          <cell r="O3482">
            <v>-46513.38</v>
          </cell>
        </row>
        <row r="3483">
          <cell r="A3483" t="str">
            <v>Accounts Receivable</v>
          </cell>
          <cell r="B3483" t="str">
            <v>Accounts Receivable</v>
          </cell>
          <cell r="C3483" t="str">
            <v>Accounts Receivable</v>
          </cell>
          <cell r="D3483" t="str">
            <v>ERROR</v>
          </cell>
          <cell r="F3483" t="str">
            <v>04/23/2013</v>
          </cell>
          <cell r="O3483">
            <v>-46513.38</v>
          </cell>
        </row>
        <row r="3484">
          <cell r="A3484" t="str">
            <v>Accounts Receivable</v>
          </cell>
          <cell r="B3484" t="str">
            <v>Accounts Receivable</v>
          </cell>
          <cell r="C3484" t="str">
            <v>Accounts Receivable</v>
          </cell>
          <cell r="D3484" t="str">
            <v>ERROR</v>
          </cell>
          <cell r="F3484" t="str">
            <v>04/23/2013</v>
          </cell>
          <cell r="O3484">
            <v>-250.36</v>
          </cell>
        </row>
        <row r="3485">
          <cell r="A3485" t="str">
            <v>Accounts Receivable</v>
          </cell>
          <cell r="B3485" t="str">
            <v>Accounts Receivable</v>
          </cell>
          <cell r="C3485" t="str">
            <v>Accounts Receivable</v>
          </cell>
          <cell r="D3485" t="str">
            <v>ERROR</v>
          </cell>
          <cell r="F3485" t="str">
            <v>04/23/2013</v>
          </cell>
          <cell r="O3485">
            <v>-1097.3399999999999</v>
          </cell>
        </row>
        <row r="3486">
          <cell r="A3486" t="str">
            <v>Accounts Receivable</v>
          </cell>
          <cell r="B3486" t="str">
            <v>Accounts Receivable</v>
          </cell>
          <cell r="C3486" t="str">
            <v>Accounts Receivable</v>
          </cell>
          <cell r="D3486" t="str">
            <v>ERROR</v>
          </cell>
          <cell r="F3486" t="str">
            <v>04/23/2013</v>
          </cell>
          <cell r="O3486">
            <v>-13436.35</v>
          </cell>
        </row>
        <row r="3487">
          <cell r="A3487" t="str">
            <v>Accounts Payable</v>
          </cell>
          <cell r="B3487" t="str">
            <v>Accounts Payable</v>
          </cell>
          <cell r="C3487" t="str">
            <v>Accounts Payable</v>
          </cell>
          <cell r="D3487" t="str">
            <v>ERROR</v>
          </cell>
          <cell r="F3487" t="str">
            <v>04/23/2013</v>
          </cell>
          <cell r="O3487">
            <v>-11390</v>
          </cell>
        </row>
        <row r="3488">
          <cell r="A3488" t="str">
            <v>Cash</v>
          </cell>
          <cell r="B3488" t="str">
            <v>Checking/Savings</v>
          </cell>
          <cell r="C3488" t="str">
            <v>Bank</v>
          </cell>
          <cell r="D3488" t="str">
            <v>ERROR</v>
          </cell>
          <cell r="F3488" t="str">
            <v>04/23/2013</v>
          </cell>
          <cell r="O3488">
            <v>-11390</v>
          </cell>
        </row>
        <row r="3489">
          <cell r="A3489" t="str">
            <v>Direct Student Expense</v>
          </cell>
          <cell r="B3489" t="str">
            <v>After School Program Services</v>
          </cell>
          <cell r="C3489" t="str">
            <v>Expenses</v>
          </cell>
          <cell r="D3489" t="str">
            <v>ERROR</v>
          </cell>
          <cell r="F3489" t="str">
            <v>04/24/2013</v>
          </cell>
          <cell r="O3489">
            <v>2172</v>
          </cell>
        </row>
        <row r="3490">
          <cell r="A3490" t="str">
            <v>Accounts Payable</v>
          </cell>
          <cell r="B3490" t="str">
            <v>Accounts Payable</v>
          </cell>
          <cell r="C3490" t="str">
            <v>Accounts Payable</v>
          </cell>
          <cell r="D3490" t="str">
            <v>ERROR</v>
          </cell>
          <cell r="F3490" t="str">
            <v>04/24/2013</v>
          </cell>
          <cell r="O3490">
            <v>2172</v>
          </cell>
        </row>
        <row r="3491">
          <cell r="A3491" t="str">
            <v>Accounts Payable</v>
          </cell>
          <cell r="B3491" t="str">
            <v>Accounts Payable</v>
          </cell>
          <cell r="C3491" t="str">
            <v>Accounts Payable</v>
          </cell>
          <cell r="D3491" t="str">
            <v>ERROR</v>
          </cell>
          <cell r="F3491" t="str">
            <v>04/24/2013</v>
          </cell>
          <cell r="O3491">
            <v>2172</v>
          </cell>
        </row>
        <row r="3492">
          <cell r="A3492" t="str">
            <v>Direct Student Expense</v>
          </cell>
          <cell r="B3492" t="str">
            <v>After School Program Services</v>
          </cell>
          <cell r="C3492" t="str">
            <v>Expenses</v>
          </cell>
          <cell r="D3492" t="str">
            <v>ERROR</v>
          </cell>
          <cell r="F3492" t="str">
            <v>04/24/2013</v>
          </cell>
          <cell r="O3492">
            <v>2172</v>
          </cell>
        </row>
        <row r="3493">
          <cell r="A3493" t="str">
            <v>Personnel Salaries &amp; Benefits</v>
          </cell>
          <cell r="B3493" t="str">
            <v>Employee Benefits</v>
          </cell>
          <cell r="C3493" t="str">
            <v>Expenses</v>
          </cell>
          <cell r="D3493" t="str">
            <v>ERROR</v>
          </cell>
          <cell r="F3493" t="str">
            <v>04/25/2013</v>
          </cell>
          <cell r="O3493">
            <v>2741.51</v>
          </cell>
        </row>
        <row r="3494">
          <cell r="A3494" t="str">
            <v>Cash</v>
          </cell>
          <cell r="B3494" t="str">
            <v>Checking/Savings</v>
          </cell>
          <cell r="C3494" t="str">
            <v>Bank</v>
          </cell>
          <cell r="D3494" t="str">
            <v>ERROR</v>
          </cell>
          <cell r="F3494" t="str">
            <v>04/25/2013</v>
          </cell>
          <cell r="O3494">
            <v>-2741.51</v>
          </cell>
        </row>
        <row r="3495">
          <cell r="A3495" t="str">
            <v>Other Current Liabilities</v>
          </cell>
          <cell r="B3495" t="str">
            <v>Credit Card</v>
          </cell>
          <cell r="C3495" t="str">
            <v>Credit Card</v>
          </cell>
          <cell r="D3495" t="str">
            <v>ERROR</v>
          </cell>
          <cell r="F3495" t="str">
            <v>04/29/2013</v>
          </cell>
          <cell r="O3495">
            <v>35</v>
          </cell>
        </row>
        <row r="3496">
          <cell r="A3496" t="str">
            <v>Accounts Payable</v>
          </cell>
          <cell r="B3496" t="str">
            <v>Accounts Payable</v>
          </cell>
          <cell r="C3496" t="str">
            <v>Accounts Payable</v>
          </cell>
          <cell r="D3496" t="str">
            <v>ERROR</v>
          </cell>
          <cell r="F3496" t="str">
            <v>04/29/2013</v>
          </cell>
          <cell r="O3496">
            <v>978.75</v>
          </cell>
        </row>
        <row r="3497">
          <cell r="A3497" t="str">
            <v>Other Current Liabilities</v>
          </cell>
          <cell r="B3497" t="str">
            <v>Credit Card</v>
          </cell>
          <cell r="C3497" t="str">
            <v>Credit Card</v>
          </cell>
          <cell r="D3497" t="str">
            <v>ERROR</v>
          </cell>
          <cell r="F3497" t="str">
            <v>04/29/2013</v>
          </cell>
          <cell r="O3497">
            <v>35</v>
          </cell>
        </row>
        <row r="3498">
          <cell r="A3498" t="str">
            <v>Other Current Liabilities</v>
          </cell>
          <cell r="B3498" t="str">
            <v>Credit Card</v>
          </cell>
          <cell r="C3498" t="str">
            <v>Credit Card</v>
          </cell>
          <cell r="D3498" t="str">
            <v>ERROR</v>
          </cell>
          <cell r="F3498" t="str">
            <v>04/29/2013</v>
          </cell>
          <cell r="O3498">
            <v>35</v>
          </cell>
        </row>
        <row r="3499">
          <cell r="A3499" t="str">
            <v>Cash</v>
          </cell>
          <cell r="B3499" t="str">
            <v>Checking/Savings</v>
          </cell>
          <cell r="C3499" t="str">
            <v>Bank</v>
          </cell>
          <cell r="D3499" t="str">
            <v>ERROR</v>
          </cell>
          <cell r="F3499" t="str">
            <v>04/29/2013</v>
          </cell>
          <cell r="O3499">
            <v>7485.94</v>
          </cell>
        </row>
        <row r="3500">
          <cell r="A3500" t="str">
            <v>Cash</v>
          </cell>
          <cell r="B3500" t="str">
            <v>Checking/Savings</v>
          </cell>
          <cell r="C3500" t="str">
            <v>Bank</v>
          </cell>
          <cell r="D3500" t="str">
            <v>ERROR</v>
          </cell>
          <cell r="F3500" t="str">
            <v>04/29/2013</v>
          </cell>
          <cell r="O3500">
            <v>-4344</v>
          </cell>
        </row>
        <row r="3501">
          <cell r="A3501" t="str">
            <v>Cash</v>
          </cell>
          <cell r="B3501" t="str">
            <v>Checking/Savings</v>
          </cell>
          <cell r="C3501" t="str">
            <v>Bank</v>
          </cell>
          <cell r="D3501" t="str">
            <v>ERROR</v>
          </cell>
          <cell r="F3501" t="str">
            <v>04/29/2013</v>
          </cell>
          <cell r="O3501">
            <v>-185.86</v>
          </cell>
        </row>
        <row r="3502">
          <cell r="A3502" t="str">
            <v>Cash</v>
          </cell>
          <cell r="B3502" t="str">
            <v>Checking/Savings</v>
          </cell>
          <cell r="C3502" t="str">
            <v>Bank</v>
          </cell>
          <cell r="D3502" t="str">
            <v>ERROR</v>
          </cell>
          <cell r="F3502" t="str">
            <v>04/29/2013</v>
          </cell>
          <cell r="O3502">
            <v>-462.1</v>
          </cell>
        </row>
        <row r="3503">
          <cell r="A3503" t="str">
            <v>Cash</v>
          </cell>
          <cell r="B3503" t="str">
            <v>Checking/Savings</v>
          </cell>
          <cell r="C3503" t="str">
            <v>Bank</v>
          </cell>
          <cell r="D3503" t="str">
            <v>ERROR</v>
          </cell>
          <cell r="F3503" t="str">
            <v>04/29/2013</v>
          </cell>
          <cell r="O3503">
            <v>-263.94</v>
          </cell>
        </row>
        <row r="3504">
          <cell r="A3504" t="str">
            <v>Cash</v>
          </cell>
          <cell r="B3504" t="str">
            <v>Checking/Savings</v>
          </cell>
          <cell r="C3504" t="str">
            <v>Bank</v>
          </cell>
          <cell r="D3504" t="str">
            <v>ERROR</v>
          </cell>
          <cell r="F3504" t="str">
            <v>04/29/2013</v>
          </cell>
          <cell r="O3504">
            <v>-402</v>
          </cell>
        </row>
        <row r="3505">
          <cell r="A3505" t="str">
            <v>Cash</v>
          </cell>
          <cell r="B3505" t="str">
            <v>Checking/Savings</v>
          </cell>
          <cell r="C3505" t="str">
            <v>Bank</v>
          </cell>
          <cell r="D3505" t="str">
            <v>ERROR</v>
          </cell>
          <cell r="F3505" t="str">
            <v>04/29/2013</v>
          </cell>
          <cell r="O3505">
            <v>-100</v>
          </cell>
        </row>
        <row r="3506">
          <cell r="A3506" t="str">
            <v>Cash</v>
          </cell>
          <cell r="B3506" t="str">
            <v>Checking/Savings</v>
          </cell>
          <cell r="C3506" t="str">
            <v>Bank</v>
          </cell>
          <cell r="D3506" t="str">
            <v>ERROR</v>
          </cell>
          <cell r="F3506" t="str">
            <v>04/29/2013</v>
          </cell>
          <cell r="O3506">
            <v>-140</v>
          </cell>
        </row>
        <row r="3507">
          <cell r="A3507" t="str">
            <v>Cash</v>
          </cell>
          <cell r="B3507" t="str">
            <v>Checking/Savings</v>
          </cell>
          <cell r="C3507" t="str">
            <v>Bank</v>
          </cell>
          <cell r="D3507" t="str">
            <v>ERROR</v>
          </cell>
          <cell r="F3507" t="str">
            <v>04/29/2013</v>
          </cell>
          <cell r="O3507">
            <v>-130</v>
          </cell>
        </row>
        <row r="3508">
          <cell r="A3508" t="str">
            <v>Cash</v>
          </cell>
          <cell r="B3508" t="str">
            <v>Checking/Savings</v>
          </cell>
          <cell r="C3508" t="str">
            <v>Bank</v>
          </cell>
          <cell r="D3508" t="str">
            <v>ERROR</v>
          </cell>
          <cell r="F3508" t="str">
            <v>04/29/2013</v>
          </cell>
          <cell r="O3508">
            <v>-1300.04</v>
          </cell>
        </row>
        <row r="3509">
          <cell r="A3509" t="str">
            <v>Cash</v>
          </cell>
          <cell r="B3509" t="str">
            <v>Checking/Savings</v>
          </cell>
          <cell r="C3509" t="str">
            <v>Bank</v>
          </cell>
          <cell r="D3509" t="str">
            <v>ERROR</v>
          </cell>
          <cell r="F3509" t="str">
            <v>04/29/2013</v>
          </cell>
          <cell r="O3509">
            <v>-29</v>
          </cell>
        </row>
        <row r="3510">
          <cell r="A3510" t="str">
            <v>Cash</v>
          </cell>
          <cell r="B3510" t="str">
            <v>Checking/Savings</v>
          </cell>
          <cell r="C3510" t="str">
            <v>Bank</v>
          </cell>
          <cell r="D3510" t="str">
            <v>ERROR</v>
          </cell>
          <cell r="F3510" t="str">
            <v>04/29/2013</v>
          </cell>
          <cell r="O3510">
            <v>-14</v>
          </cell>
        </row>
        <row r="3511">
          <cell r="A3511" t="str">
            <v>Cash</v>
          </cell>
          <cell r="B3511" t="str">
            <v>Checking/Savings</v>
          </cell>
          <cell r="C3511" t="str">
            <v>Bank</v>
          </cell>
          <cell r="D3511" t="str">
            <v>ERROR</v>
          </cell>
          <cell r="F3511" t="str">
            <v>04/29/2013</v>
          </cell>
          <cell r="O3511">
            <v>-115</v>
          </cell>
        </row>
        <row r="3512">
          <cell r="A3512" t="str">
            <v>Office Expenses</v>
          </cell>
          <cell r="B3512" t="str">
            <v>Office Equipment Rental and Maintenance</v>
          </cell>
          <cell r="C3512" t="str">
            <v>Expenses</v>
          </cell>
          <cell r="D3512" t="str">
            <v>FFY12_Title V-b Imp Year 2</v>
          </cell>
          <cell r="F3512" t="str">
            <v>04/29/2013</v>
          </cell>
          <cell r="O3512">
            <v>978.75</v>
          </cell>
        </row>
        <row r="3513">
          <cell r="A3513" t="str">
            <v>Office Expenses</v>
          </cell>
          <cell r="B3513" t="str">
            <v>Legal, Accounting and Payroll Services</v>
          </cell>
          <cell r="C3513" t="str">
            <v>Expenses</v>
          </cell>
          <cell r="D3513" t="str">
            <v>ERROR</v>
          </cell>
          <cell r="F3513" t="str">
            <v>04/29/2013</v>
          </cell>
          <cell r="O3513">
            <v>42.35</v>
          </cell>
        </row>
        <row r="3514">
          <cell r="A3514" t="str">
            <v>General Expenses</v>
          </cell>
          <cell r="B3514" t="str">
            <v>Transportation/Staff Travel</v>
          </cell>
          <cell r="C3514" t="str">
            <v>Expenses</v>
          </cell>
          <cell r="D3514" t="str">
            <v>ERROR</v>
          </cell>
          <cell r="F3514" t="str">
            <v>04/29/2013</v>
          </cell>
          <cell r="O3514">
            <v>35</v>
          </cell>
        </row>
        <row r="3515">
          <cell r="A3515" t="str">
            <v>General Expenses</v>
          </cell>
          <cell r="B3515" t="str">
            <v>Transportation/Staff Travel</v>
          </cell>
          <cell r="C3515" t="str">
            <v>Expenses</v>
          </cell>
          <cell r="D3515" t="str">
            <v>ERROR</v>
          </cell>
          <cell r="F3515" t="str">
            <v>04/29/2013</v>
          </cell>
          <cell r="O3515">
            <v>35</v>
          </cell>
        </row>
        <row r="3516">
          <cell r="A3516" t="str">
            <v>General Expenses</v>
          </cell>
          <cell r="B3516" t="str">
            <v>Transportation/Staff Travel</v>
          </cell>
          <cell r="C3516" t="str">
            <v>Expenses</v>
          </cell>
          <cell r="D3516" t="str">
            <v>ERROR</v>
          </cell>
          <cell r="F3516" t="str">
            <v>04/29/2013</v>
          </cell>
          <cell r="O3516">
            <v>35</v>
          </cell>
        </row>
        <row r="3517">
          <cell r="A3517" t="str">
            <v>Cash</v>
          </cell>
          <cell r="B3517" t="str">
            <v>Checking/Savings</v>
          </cell>
          <cell r="C3517" t="str">
            <v>Bank</v>
          </cell>
          <cell r="D3517" t="str">
            <v>ERROR</v>
          </cell>
          <cell r="F3517" t="str">
            <v>04/29/2013</v>
          </cell>
          <cell r="O3517">
            <v>-7485.94</v>
          </cell>
        </row>
        <row r="3518">
          <cell r="A3518" t="str">
            <v>Accounts Payable</v>
          </cell>
          <cell r="B3518" t="str">
            <v>Accounts Payable</v>
          </cell>
          <cell r="C3518" t="str">
            <v>Accounts Payable</v>
          </cell>
          <cell r="D3518" t="str">
            <v>ERROR</v>
          </cell>
          <cell r="F3518" t="str">
            <v>04/29/2013</v>
          </cell>
          <cell r="O3518">
            <v>-4344</v>
          </cell>
        </row>
        <row r="3519">
          <cell r="A3519" t="str">
            <v>Accounts Payable</v>
          </cell>
          <cell r="B3519" t="str">
            <v>Accounts Payable</v>
          </cell>
          <cell r="C3519" t="str">
            <v>Accounts Payable</v>
          </cell>
          <cell r="D3519" t="str">
            <v>ERROR</v>
          </cell>
          <cell r="F3519" t="str">
            <v>04/29/2013</v>
          </cell>
          <cell r="O3519">
            <v>-185.86</v>
          </cell>
        </row>
        <row r="3520">
          <cell r="A3520" t="str">
            <v>Accounts Payable</v>
          </cell>
          <cell r="B3520" t="str">
            <v>Accounts Payable</v>
          </cell>
          <cell r="C3520" t="str">
            <v>Accounts Payable</v>
          </cell>
          <cell r="D3520" t="str">
            <v>ERROR</v>
          </cell>
          <cell r="F3520" t="str">
            <v>04/29/2013</v>
          </cell>
          <cell r="O3520">
            <v>-462.1</v>
          </cell>
        </row>
        <row r="3521">
          <cell r="A3521" t="str">
            <v>Accounts Payable</v>
          </cell>
          <cell r="B3521" t="str">
            <v>Accounts Payable</v>
          </cell>
          <cell r="C3521" t="str">
            <v>Accounts Payable</v>
          </cell>
          <cell r="D3521" t="str">
            <v>ERROR</v>
          </cell>
          <cell r="F3521" t="str">
            <v>04/29/2013</v>
          </cell>
          <cell r="O3521">
            <v>-263.94</v>
          </cell>
        </row>
        <row r="3522">
          <cell r="A3522" t="str">
            <v>Accounts Payable</v>
          </cell>
          <cell r="B3522" t="str">
            <v>Accounts Payable</v>
          </cell>
          <cell r="C3522" t="str">
            <v>Accounts Payable</v>
          </cell>
          <cell r="D3522" t="str">
            <v>ERROR</v>
          </cell>
          <cell r="F3522" t="str">
            <v>04/29/2013</v>
          </cell>
          <cell r="O3522">
            <v>-402</v>
          </cell>
        </row>
        <row r="3523">
          <cell r="A3523" t="str">
            <v>Accounts Payable</v>
          </cell>
          <cell r="B3523" t="str">
            <v>Accounts Payable</v>
          </cell>
          <cell r="C3523" t="str">
            <v>Accounts Payable</v>
          </cell>
          <cell r="D3523" t="str">
            <v>ERROR</v>
          </cell>
          <cell r="F3523" t="str">
            <v>04/29/2013</v>
          </cell>
          <cell r="O3523">
            <v>-100</v>
          </cell>
        </row>
        <row r="3524">
          <cell r="A3524" t="str">
            <v>Accounts Payable</v>
          </cell>
          <cell r="B3524" t="str">
            <v>Accounts Payable</v>
          </cell>
          <cell r="C3524" t="str">
            <v>Accounts Payable</v>
          </cell>
          <cell r="D3524" t="str">
            <v>ERROR</v>
          </cell>
          <cell r="F3524" t="str">
            <v>04/29/2013</v>
          </cell>
          <cell r="O3524">
            <v>-140</v>
          </cell>
        </row>
        <row r="3525">
          <cell r="A3525" t="str">
            <v>Accounts Payable</v>
          </cell>
          <cell r="B3525" t="str">
            <v>Accounts Payable</v>
          </cell>
          <cell r="C3525" t="str">
            <v>Accounts Payable</v>
          </cell>
          <cell r="D3525" t="str">
            <v>ERROR</v>
          </cell>
          <cell r="F3525" t="str">
            <v>04/29/2013</v>
          </cell>
          <cell r="O3525">
            <v>-130</v>
          </cell>
        </row>
        <row r="3526">
          <cell r="A3526" t="str">
            <v>Accounts Payable</v>
          </cell>
          <cell r="B3526" t="str">
            <v>Accounts Payable</v>
          </cell>
          <cell r="C3526" t="str">
            <v>Accounts Payable</v>
          </cell>
          <cell r="D3526" t="str">
            <v>ERROR</v>
          </cell>
          <cell r="F3526" t="str">
            <v>04/29/2013</v>
          </cell>
          <cell r="O3526">
            <v>-1300.04</v>
          </cell>
        </row>
        <row r="3527">
          <cell r="A3527" t="str">
            <v>Accounts Payable</v>
          </cell>
          <cell r="B3527" t="str">
            <v>Accounts Payable</v>
          </cell>
          <cell r="C3527" t="str">
            <v>Accounts Payable</v>
          </cell>
          <cell r="D3527" t="str">
            <v>ERROR</v>
          </cell>
          <cell r="F3527" t="str">
            <v>04/29/2013</v>
          </cell>
          <cell r="O3527">
            <v>-29</v>
          </cell>
        </row>
        <row r="3528">
          <cell r="A3528" t="str">
            <v>Accounts Payable</v>
          </cell>
          <cell r="B3528" t="str">
            <v>Accounts Payable</v>
          </cell>
          <cell r="C3528" t="str">
            <v>Accounts Payable</v>
          </cell>
          <cell r="D3528" t="str">
            <v>ERROR</v>
          </cell>
          <cell r="F3528" t="str">
            <v>04/29/2013</v>
          </cell>
          <cell r="O3528">
            <v>-14</v>
          </cell>
        </row>
        <row r="3529">
          <cell r="A3529" t="str">
            <v>Accounts Payable</v>
          </cell>
          <cell r="B3529" t="str">
            <v>Accounts Payable</v>
          </cell>
          <cell r="C3529" t="str">
            <v>Accounts Payable</v>
          </cell>
          <cell r="D3529" t="str">
            <v>ERROR</v>
          </cell>
          <cell r="F3529" t="str">
            <v>04/29/2013</v>
          </cell>
          <cell r="O3529">
            <v>-115</v>
          </cell>
        </row>
        <row r="3530">
          <cell r="A3530" t="str">
            <v>Other Current Liabilities</v>
          </cell>
          <cell r="B3530" t="str">
            <v>Credit Card</v>
          </cell>
          <cell r="C3530" t="str">
            <v>Credit Card</v>
          </cell>
          <cell r="D3530" t="str">
            <v>ERROR</v>
          </cell>
          <cell r="F3530" t="str">
            <v>04/29/2013</v>
          </cell>
          <cell r="O3530">
            <v>42.35</v>
          </cell>
        </row>
        <row r="3531">
          <cell r="A3531" t="str">
            <v>Accumulated depreciation</v>
          </cell>
          <cell r="B3531" t="str">
            <v>(Accumulated depreciation - FE)</v>
          </cell>
          <cell r="C3531">
            <v>0</v>
          </cell>
          <cell r="D3531" t="str">
            <v>ERROR</v>
          </cell>
          <cell r="F3531" t="str">
            <v>04/30/2013</v>
          </cell>
          <cell r="O3531">
            <v>-4696.58</v>
          </cell>
        </row>
        <row r="3532">
          <cell r="A3532" t="str">
            <v>Accounts Payable</v>
          </cell>
          <cell r="B3532" t="str">
            <v>Accounts Payable</v>
          </cell>
          <cell r="C3532" t="str">
            <v>Accounts Payable</v>
          </cell>
          <cell r="D3532" t="str">
            <v>ERROR</v>
          </cell>
          <cell r="F3532" t="str">
            <v>04/30/2013</v>
          </cell>
          <cell r="O3532">
            <v>5341.6</v>
          </cell>
        </row>
        <row r="3533">
          <cell r="A3533" t="str">
            <v>Accumulated depreciation</v>
          </cell>
          <cell r="B3533" t="str">
            <v>(Accumulated depreciation - FE)</v>
          </cell>
          <cell r="C3533" t="str">
            <v>Fixed Assets</v>
          </cell>
          <cell r="D3533" t="str">
            <v>ERROR</v>
          </cell>
          <cell r="F3533" t="str">
            <v>04/30/2013</v>
          </cell>
          <cell r="O3533">
            <v>-417.5</v>
          </cell>
        </row>
        <row r="3534">
          <cell r="A3534" t="str">
            <v>Accumulated depreciation</v>
          </cell>
          <cell r="B3534" t="str">
            <v>(Accumulated depreciation - FE)</v>
          </cell>
          <cell r="C3534" t="str">
            <v>Fixed Assets</v>
          </cell>
          <cell r="D3534" t="str">
            <v>ERROR</v>
          </cell>
          <cell r="F3534" t="str">
            <v>04/30/2013</v>
          </cell>
          <cell r="O3534">
            <v>-424.48</v>
          </cell>
        </row>
        <row r="3535">
          <cell r="A3535" t="str">
            <v>Office Expenses</v>
          </cell>
          <cell r="B3535" t="str">
            <v>Legal, Accounting and Payroll Services</v>
          </cell>
          <cell r="C3535" t="str">
            <v>Expenses</v>
          </cell>
          <cell r="D3535" t="str">
            <v>ERROR</v>
          </cell>
          <cell r="F3535" t="str">
            <v>04/30/2013</v>
          </cell>
          <cell r="O3535">
            <v>213.87</v>
          </cell>
        </row>
        <row r="3536">
          <cell r="A3536" t="str">
            <v>Office Expenses</v>
          </cell>
          <cell r="B3536" t="str">
            <v>Legal, Accounting and Payroll Services</v>
          </cell>
          <cell r="C3536" t="str">
            <v>Expenses</v>
          </cell>
          <cell r="D3536" t="str">
            <v>FFY12_Title V-b Imp Year 2</v>
          </cell>
          <cell r="F3536" t="str">
            <v>04/30/2013</v>
          </cell>
          <cell r="O3536">
            <v>3004.17</v>
          </cell>
        </row>
        <row r="3537">
          <cell r="A3537" t="str">
            <v>General Expenses</v>
          </cell>
          <cell r="B3537" t="str">
            <v>Food Service</v>
          </cell>
          <cell r="C3537" t="str">
            <v>Expenses</v>
          </cell>
          <cell r="D3537" t="str">
            <v>ERROR</v>
          </cell>
          <cell r="F3537" t="str">
            <v>04/30/2013</v>
          </cell>
          <cell r="O3537">
            <v>5341.6</v>
          </cell>
        </row>
        <row r="3538">
          <cell r="A3538" t="str">
            <v>Cash</v>
          </cell>
          <cell r="B3538" t="str">
            <v>Checking/Savings</v>
          </cell>
          <cell r="C3538" t="str">
            <v>Bank</v>
          </cell>
          <cell r="D3538" t="str">
            <v>ERROR</v>
          </cell>
          <cell r="F3538" t="str">
            <v>04/30/2013</v>
          </cell>
          <cell r="O3538">
            <v>-213.87</v>
          </cell>
        </row>
        <row r="3539">
          <cell r="A3539" t="str">
            <v>Cash</v>
          </cell>
          <cell r="B3539" t="str">
            <v>Checking/Savings</v>
          </cell>
          <cell r="C3539" t="str">
            <v>Bank</v>
          </cell>
          <cell r="D3539" t="str">
            <v>ERROR</v>
          </cell>
          <cell r="F3539" t="str">
            <v>04/30/2013</v>
          </cell>
          <cell r="O3539">
            <v>-12148.56</v>
          </cell>
        </row>
        <row r="3540">
          <cell r="A3540" t="str">
            <v>Cash</v>
          </cell>
          <cell r="B3540" t="str">
            <v>Checking/Savings</v>
          </cell>
          <cell r="C3540" t="str">
            <v>Bank</v>
          </cell>
          <cell r="D3540" t="str">
            <v>ERROR</v>
          </cell>
          <cell r="F3540" t="str">
            <v>04/30/2013</v>
          </cell>
          <cell r="O3540">
            <v>-5155.75</v>
          </cell>
        </row>
        <row r="3541">
          <cell r="A3541" t="str">
            <v>Personnel Salaries &amp; Benefits</v>
          </cell>
          <cell r="B3541" t="str">
            <v>Principal/Executive Salary</v>
          </cell>
          <cell r="C3541" t="str">
            <v>Expenses</v>
          </cell>
          <cell r="D3541" t="str">
            <v>ERROR</v>
          </cell>
          <cell r="F3541" t="str">
            <v>04/30/2013</v>
          </cell>
          <cell r="O3541">
            <v>1902.59</v>
          </cell>
        </row>
        <row r="3542">
          <cell r="A3542" t="str">
            <v>Personnel Salaries &amp; Benefits</v>
          </cell>
          <cell r="B3542" t="str">
            <v>Principal/Executive Salary</v>
          </cell>
          <cell r="C3542" t="str">
            <v>Expenses</v>
          </cell>
          <cell r="D3542" t="str">
            <v>ERROR</v>
          </cell>
          <cell r="F3542" t="str">
            <v>04/30/2013</v>
          </cell>
          <cell r="O3542">
            <v>3750</v>
          </cell>
        </row>
        <row r="3543">
          <cell r="A3543" t="str">
            <v>Personnel Salaries &amp; Benefits</v>
          </cell>
          <cell r="B3543" t="str">
            <v>Principal/Executive Salary</v>
          </cell>
          <cell r="C3543" t="str">
            <v>Expenses</v>
          </cell>
          <cell r="D3543" t="str">
            <v>ERROR</v>
          </cell>
          <cell r="F3543" t="str">
            <v>04/30/2013</v>
          </cell>
          <cell r="O3543">
            <v>2000</v>
          </cell>
        </row>
        <row r="3544">
          <cell r="A3544" t="str">
            <v>Personnel Salaries &amp; Benefits</v>
          </cell>
          <cell r="B3544" t="str">
            <v>Principal/Executive Salary</v>
          </cell>
          <cell r="C3544" t="str">
            <v>Expenses</v>
          </cell>
          <cell r="D3544" t="str">
            <v>ERROR</v>
          </cell>
          <cell r="F3544" t="str">
            <v>04/30/2013</v>
          </cell>
          <cell r="O3544">
            <v>3218.75</v>
          </cell>
        </row>
        <row r="3545">
          <cell r="A3545" t="str">
            <v>Personnel Salaries &amp; Benefits</v>
          </cell>
          <cell r="B3545" t="str">
            <v>Teachers Salaries</v>
          </cell>
          <cell r="C3545" t="str">
            <v>Expenses</v>
          </cell>
          <cell r="D3545" t="str">
            <v>ERROR</v>
          </cell>
          <cell r="F3545" t="str">
            <v>04/30/2013</v>
          </cell>
          <cell r="O3545">
            <v>2208.33</v>
          </cell>
        </row>
        <row r="3546">
          <cell r="A3546" t="str">
            <v>Personnel Salaries &amp; Benefits</v>
          </cell>
          <cell r="B3546" t="str">
            <v>Teacher Aides/Assistance Salaries</v>
          </cell>
          <cell r="C3546" t="str">
            <v>Expenses</v>
          </cell>
          <cell r="D3546" t="str">
            <v>ERROR</v>
          </cell>
          <cell r="F3546" t="str">
            <v>04/30/2013</v>
          </cell>
          <cell r="O3546">
            <v>1408.33</v>
          </cell>
        </row>
        <row r="3547">
          <cell r="A3547" t="str">
            <v>Personnel Salaries &amp; Benefits</v>
          </cell>
          <cell r="B3547" t="str">
            <v>Teacher Aides/Assistance Salaries</v>
          </cell>
          <cell r="C3547" t="str">
            <v>Expenses</v>
          </cell>
          <cell r="D3547" t="str">
            <v>ERROR</v>
          </cell>
          <cell r="F3547" t="str">
            <v>04/30/2013</v>
          </cell>
          <cell r="O3547">
            <v>1300</v>
          </cell>
        </row>
        <row r="3548">
          <cell r="A3548" t="str">
            <v>Personnel Salaries &amp; Benefits</v>
          </cell>
          <cell r="B3548" t="str">
            <v>Other Education Professionals Salaries</v>
          </cell>
          <cell r="C3548" t="str">
            <v>Expenses</v>
          </cell>
          <cell r="D3548" t="str">
            <v>ERROR</v>
          </cell>
          <cell r="F3548" t="str">
            <v>04/30/2013</v>
          </cell>
          <cell r="O3548">
            <v>1083.33</v>
          </cell>
        </row>
        <row r="3549">
          <cell r="A3549" t="str">
            <v>Personnel Salaries &amp; Benefits</v>
          </cell>
          <cell r="B3549" t="str">
            <v>Other Education Professionals Salaries</v>
          </cell>
          <cell r="C3549" t="str">
            <v>Expenses</v>
          </cell>
          <cell r="D3549" t="str">
            <v>ERROR</v>
          </cell>
          <cell r="F3549" t="str">
            <v>04/30/2013</v>
          </cell>
          <cell r="O3549">
            <v>744</v>
          </cell>
        </row>
        <row r="3550">
          <cell r="A3550" t="str">
            <v>Personnel Salaries &amp; Benefits</v>
          </cell>
          <cell r="B3550" t="str">
            <v>Other Education Professionals Salaries</v>
          </cell>
          <cell r="C3550" t="str">
            <v>Expenses</v>
          </cell>
          <cell r="D3550" t="str">
            <v>ERROR</v>
          </cell>
          <cell r="F3550" t="str">
            <v>04/30/2013</v>
          </cell>
          <cell r="O3550">
            <v>568.55999999999995</v>
          </cell>
        </row>
        <row r="3551">
          <cell r="A3551" t="str">
            <v>Personnel Salaries &amp; Benefits</v>
          </cell>
          <cell r="B3551" t="str">
            <v>Other Education Professionals Salaries</v>
          </cell>
          <cell r="C3551" t="str">
            <v>Expenses</v>
          </cell>
          <cell r="D3551" t="str">
            <v>ERROR</v>
          </cell>
          <cell r="F3551" t="str">
            <v>04/30/2013</v>
          </cell>
          <cell r="O3551">
            <v>235.8</v>
          </cell>
        </row>
        <row r="3552">
          <cell r="A3552" t="str">
            <v>Personnel Salaries &amp; Benefits</v>
          </cell>
          <cell r="B3552" t="str">
            <v>Business/Operations Salaries</v>
          </cell>
          <cell r="C3552" t="str">
            <v>Expenses</v>
          </cell>
          <cell r="D3552" t="str">
            <v>ERROR</v>
          </cell>
          <cell r="F3552" t="str">
            <v>04/30/2013</v>
          </cell>
          <cell r="O3552">
            <v>1250</v>
          </cell>
        </row>
        <row r="3553">
          <cell r="A3553" t="str">
            <v>Personnel Salaries &amp; Benefits</v>
          </cell>
          <cell r="B3553" t="str">
            <v>Employee Benefits</v>
          </cell>
          <cell r="C3553" t="str">
            <v>Expenses</v>
          </cell>
          <cell r="D3553" t="str">
            <v>ERROR</v>
          </cell>
          <cell r="F3553" t="str">
            <v>04/30/2013</v>
          </cell>
          <cell r="O3553">
            <v>1075.8599999999999</v>
          </cell>
        </row>
        <row r="3554">
          <cell r="A3554" t="str">
            <v>Personnel Salaries &amp; Benefits</v>
          </cell>
          <cell r="B3554" t="str">
            <v>Employee Benefits</v>
          </cell>
          <cell r="C3554" t="str">
            <v>Expenses</v>
          </cell>
          <cell r="D3554" t="str">
            <v>ERROR</v>
          </cell>
          <cell r="F3554" t="str">
            <v>04/30/2013</v>
          </cell>
          <cell r="O3554">
            <v>251.62</v>
          </cell>
        </row>
        <row r="3555">
          <cell r="A3555" t="str">
            <v>Personnel Salaries &amp; Benefits</v>
          </cell>
          <cell r="B3555" t="str">
            <v>Employee Benefits</v>
          </cell>
          <cell r="C3555" t="str">
            <v>Expenses</v>
          </cell>
          <cell r="D3555" t="str">
            <v>ERROR</v>
          </cell>
          <cell r="F3555" t="str">
            <v>04/30/2013</v>
          </cell>
          <cell r="O3555">
            <v>83.58</v>
          </cell>
        </row>
        <row r="3556">
          <cell r="A3556" t="str">
            <v>Personnel Salaries &amp; Benefits</v>
          </cell>
          <cell r="B3556" t="str">
            <v>Employee Benefits</v>
          </cell>
          <cell r="C3556" t="str">
            <v>Expenses</v>
          </cell>
          <cell r="D3556" t="str">
            <v>ERROR</v>
          </cell>
          <cell r="F3556" t="str">
            <v>04/30/2013</v>
          </cell>
          <cell r="O3556">
            <v>-110.42</v>
          </cell>
        </row>
        <row r="3557">
          <cell r="A3557" t="str">
            <v>Personnel Salaries &amp; Benefits</v>
          </cell>
          <cell r="B3557" t="str">
            <v>Employee Benefits</v>
          </cell>
          <cell r="C3557" t="str">
            <v>Expenses</v>
          </cell>
          <cell r="D3557" t="str">
            <v>ERROR</v>
          </cell>
          <cell r="F3557" t="str">
            <v>04/30/2013</v>
          </cell>
          <cell r="O3557">
            <v>-5.39</v>
          </cell>
        </row>
        <row r="3558">
          <cell r="A3558" t="str">
            <v>Personnel Salaries &amp; Benefits</v>
          </cell>
          <cell r="B3558" t="str">
            <v>Employee Benefits</v>
          </cell>
          <cell r="C3558" t="str">
            <v>Expenses</v>
          </cell>
          <cell r="D3558" t="str">
            <v>ERROR</v>
          </cell>
          <cell r="F3558" t="str">
            <v>04/30/2013</v>
          </cell>
          <cell r="O3558">
            <v>-25</v>
          </cell>
        </row>
        <row r="3559">
          <cell r="A3559" t="str">
            <v>Personnel Salaries &amp; Benefits</v>
          </cell>
          <cell r="B3559" t="str">
            <v>Employee Benefits</v>
          </cell>
          <cell r="C3559" t="str">
            <v>Expenses</v>
          </cell>
          <cell r="D3559" t="str">
            <v>ERROR</v>
          </cell>
          <cell r="F3559" t="str">
            <v>04/30/2013</v>
          </cell>
          <cell r="O3559">
            <v>-83.33</v>
          </cell>
        </row>
        <row r="3560">
          <cell r="A3560" t="str">
            <v>Personnel Salaries &amp; Benefits</v>
          </cell>
          <cell r="B3560" t="str">
            <v>Employee Benefits</v>
          </cell>
          <cell r="C3560" t="str">
            <v>Expenses</v>
          </cell>
          <cell r="D3560" t="str">
            <v>ERROR</v>
          </cell>
          <cell r="F3560" t="str">
            <v>04/30/2013</v>
          </cell>
          <cell r="O3560">
            <v>-300</v>
          </cell>
        </row>
        <row r="3561">
          <cell r="A3561" t="str">
            <v>Personnel Salaries &amp; Benefits</v>
          </cell>
          <cell r="B3561" t="str">
            <v>Employee Benefits</v>
          </cell>
          <cell r="C3561" t="str">
            <v>Expenses</v>
          </cell>
          <cell r="D3561" t="str">
            <v>ERROR</v>
          </cell>
          <cell r="F3561" t="str">
            <v>04/30/2013</v>
          </cell>
          <cell r="O3561">
            <v>-25.89</v>
          </cell>
        </row>
        <row r="3562">
          <cell r="A3562" t="str">
            <v>Personnel Salaries &amp; Benefits</v>
          </cell>
          <cell r="B3562" t="str">
            <v xml:space="preserve">Contracted Staff </v>
          </cell>
          <cell r="C3562" t="str">
            <v>Expenses</v>
          </cell>
          <cell r="D3562" t="str">
            <v>ERROR</v>
          </cell>
          <cell r="F3562" t="str">
            <v>04/30/2013</v>
          </cell>
          <cell r="O3562">
            <v>1800</v>
          </cell>
        </row>
        <row r="3563">
          <cell r="A3563" t="str">
            <v>Personnel Salaries &amp; Benefits</v>
          </cell>
          <cell r="B3563" t="str">
            <v xml:space="preserve">Contracted Staff </v>
          </cell>
          <cell r="C3563" t="str">
            <v>Expenses</v>
          </cell>
          <cell r="D3563" t="str">
            <v>ERROR</v>
          </cell>
          <cell r="F3563" t="str">
            <v>04/30/2013</v>
          </cell>
          <cell r="O3563">
            <v>2000</v>
          </cell>
        </row>
        <row r="3564">
          <cell r="A3564" t="str">
            <v>Direct Student Expense</v>
          </cell>
          <cell r="B3564" t="str">
            <v>Special Education Contracted Services</v>
          </cell>
          <cell r="C3564" t="str">
            <v>Expenses</v>
          </cell>
          <cell r="D3564" t="str">
            <v>ERROR</v>
          </cell>
          <cell r="F3564" t="str">
            <v>04/30/2013</v>
          </cell>
          <cell r="O3564">
            <v>375</v>
          </cell>
        </row>
        <row r="3565">
          <cell r="A3565" t="str">
            <v>Direct Student Expense</v>
          </cell>
          <cell r="B3565" t="str">
            <v>Special Education Contracted Services</v>
          </cell>
          <cell r="C3565" t="str">
            <v>Expenses</v>
          </cell>
          <cell r="D3565" t="str">
            <v>ERROR</v>
          </cell>
          <cell r="F3565" t="str">
            <v>04/30/2013</v>
          </cell>
          <cell r="O3565">
            <v>750</v>
          </cell>
        </row>
        <row r="3566">
          <cell r="A3566" t="str">
            <v>Direct Student Expense</v>
          </cell>
          <cell r="B3566" t="str">
            <v>Special Education Contracted Services</v>
          </cell>
          <cell r="C3566" t="str">
            <v>Expenses</v>
          </cell>
          <cell r="D3566" t="str">
            <v>ERROR</v>
          </cell>
          <cell r="F3566" t="str">
            <v>04/30/2013</v>
          </cell>
          <cell r="O3566">
            <v>75</v>
          </cell>
        </row>
        <row r="3567">
          <cell r="A3567" t="str">
            <v>Other Current Liabilities</v>
          </cell>
          <cell r="B3567" t="str">
            <v>Payroll Liabilities</v>
          </cell>
          <cell r="C3567" t="str">
            <v>Other Current Liabilities</v>
          </cell>
          <cell r="D3567" t="str">
            <v>ERROR</v>
          </cell>
          <cell r="F3567" t="str">
            <v>04/30/2013</v>
          </cell>
          <cell r="O3567">
            <v>666.36</v>
          </cell>
        </row>
        <row r="3568">
          <cell r="A3568" t="str">
            <v>Other Current Liabilities</v>
          </cell>
          <cell r="B3568" t="str">
            <v>Payroll Liabilities</v>
          </cell>
          <cell r="C3568" t="str">
            <v>Other Current Liabilities</v>
          </cell>
          <cell r="D3568" t="str">
            <v>ERROR</v>
          </cell>
          <cell r="F3568" t="str">
            <v>04/30/2013</v>
          </cell>
          <cell r="O3568">
            <v>211.12</v>
          </cell>
        </row>
        <row r="3569">
          <cell r="A3569" t="str">
            <v>Other Current Liabilities</v>
          </cell>
          <cell r="B3569" t="str">
            <v>Payroll Liabilities</v>
          </cell>
          <cell r="C3569" t="str">
            <v>Other Current Liabilities</v>
          </cell>
          <cell r="D3569" t="str">
            <v>ERROR</v>
          </cell>
          <cell r="F3569" t="str">
            <v>04/30/2013</v>
          </cell>
          <cell r="O3569">
            <v>446.34</v>
          </cell>
        </row>
        <row r="3570">
          <cell r="A3570" t="str">
            <v>Other Government Funding/Grants</v>
          </cell>
          <cell r="B3570" t="str">
            <v>National School Lunch Program Revenue</v>
          </cell>
          <cell r="C3570" t="str">
            <v>Income</v>
          </cell>
          <cell r="D3570" t="str">
            <v>ERROR</v>
          </cell>
          <cell r="F3570" t="str">
            <v>04/30/2013</v>
          </cell>
          <cell r="O3570">
            <v>1411.47</v>
          </cell>
        </row>
        <row r="3571">
          <cell r="A3571" t="str">
            <v>Federal Entitlements</v>
          </cell>
          <cell r="B3571" t="str">
            <v>Title V-b</v>
          </cell>
          <cell r="C3571" t="str">
            <v>Income</v>
          </cell>
          <cell r="D3571" t="str">
            <v>FFY12_Title V-b Imp Year 2</v>
          </cell>
          <cell r="F3571" t="str">
            <v>04/30/2013</v>
          </cell>
          <cell r="O3571">
            <v>44346.57</v>
          </cell>
        </row>
        <row r="3572">
          <cell r="A3572" t="str">
            <v>Federal Entitlements</v>
          </cell>
          <cell r="B3572" t="str">
            <v>Title V-b</v>
          </cell>
          <cell r="C3572" t="str">
            <v>Income</v>
          </cell>
          <cell r="D3572" t="str">
            <v>ERROR</v>
          </cell>
          <cell r="F3572" t="str">
            <v>04/30/2013</v>
          </cell>
          <cell r="O3572">
            <v>13754.22</v>
          </cell>
        </row>
        <row r="3573">
          <cell r="A3573" t="str">
            <v>Personnel Salaries &amp; Benefits</v>
          </cell>
          <cell r="B3573" t="str">
            <v>Principal/Executive Salary</v>
          </cell>
          <cell r="C3573" t="str">
            <v>Expenses</v>
          </cell>
          <cell r="D3573" t="str">
            <v>ERROR</v>
          </cell>
          <cell r="F3573" t="str">
            <v>04/30/2013</v>
          </cell>
          <cell r="O3573">
            <v>-1902.59</v>
          </cell>
        </row>
        <row r="3574">
          <cell r="A3574" t="str">
            <v>Depreciation</v>
          </cell>
          <cell r="B3574" t="str">
            <v>Depreciation Expense</v>
          </cell>
          <cell r="C3574" t="str">
            <v>Expenses</v>
          </cell>
          <cell r="D3574" t="str">
            <v>ERROR</v>
          </cell>
          <cell r="F3574" t="str">
            <v>04/30/2013</v>
          </cell>
          <cell r="O3574">
            <v>5612.24</v>
          </cell>
        </row>
        <row r="3575">
          <cell r="A3575" t="str">
            <v>Accounts Receivable</v>
          </cell>
          <cell r="B3575" t="str">
            <v>Accounts Receivable</v>
          </cell>
          <cell r="C3575" t="str">
            <v>Accounts Receivable</v>
          </cell>
          <cell r="D3575" t="str">
            <v>FFY12_Title V-b Imp Year 2</v>
          </cell>
          <cell r="F3575" t="str">
            <v>04/30/2013</v>
          </cell>
          <cell r="O3575">
            <v>44346.57</v>
          </cell>
        </row>
        <row r="3576">
          <cell r="A3576" t="str">
            <v>Accounts Receivable</v>
          </cell>
          <cell r="B3576" t="str">
            <v>Accounts Receivable</v>
          </cell>
          <cell r="C3576" t="str">
            <v>Accounts Receivable</v>
          </cell>
          <cell r="D3576" t="str">
            <v>ERROR</v>
          </cell>
          <cell r="F3576" t="str">
            <v>04/30/2013</v>
          </cell>
          <cell r="O3576">
            <v>13754.22</v>
          </cell>
        </row>
        <row r="3577">
          <cell r="A3577" t="str">
            <v>Accounts Receivable</v>
          </cell>
          <cell r="B3577" t="str">
            <v>Accounts Receivable</v>
          </cell>
          <cell r="C3577" t="str">
            <v>Accounts Receivable</v>
          </cell>
          <cell r="D3577" t="str">
            <v>ERROR</v>
          </cell>
          <cell r="F3577" t="str">
            <v>04/30/2013</v>
          </cell>
          <cell r="O3577">
            <v>1411.47</v>
          </cell>
        </row>
        <row r="3578">
          <cell r="A3578" t="str">
            <v>Accounts Payable</v>
          </cell>
          <cell r="B3578" t="str">
            <v>Accounts Payable</v>
          </cell>
          <cell r="C3578" t="str">
            <v>Accounts Payable</v>
          </cell>
          <cell r="D3578" t="str">
            <v>ERROR</v>
          </cell>
          <cell r="F3578" t="str">
            <v>04/30/2013</v>
          </cell>
          <cell r="O3578">
            <v>3004.17</v>
          </cell>
        </row>
        <row r="3579">
          <cell r="A3579" t="str">
            <v>Accounts Payable</v>
          </cell>
          <cell r="B3579" t="str">
            <v>Accounts Payable</v>
          </cell>
          <cell r="C3579" t="str">
            <v>Accounts Payable</v>
          </cell>
          <cell r="D3579" t="str">
            <v>ERROR</v>
          </cell>
          <cell r="F3579" t="str">
            <v>04/30/2013</v>
          </cell>
          <cell r="O3579">
            <v>375</v>
          </cell>
        </row>
        <row r="3580">
          <cell r="A3580" t="str">
            <v>Accounts Payable</v>
          </cell>
          <cell r="B3580" t="str">
            <v>Accounts Payable</v>
          </cell>
          <cell r="C3580" t="str">
            <v>Accounts Payable</v>
          </cell>
          <cell r="D3580" t="str">
            <v>ERROR</v>
          </cell>
          <cell r="F3580" t="str">
            <v>04/30/2013</v>
          </cell>
          <cell r="O3580">
            <v>75</v>
          </cell>
        </row>
        <row r="3581">
          <cell r="A3581" t="str">
            <v>Accounts Payable</v>
          </cell>
          <cell r="B3581" t="str">
            <v>Accounts Payable</v>
          </cell>
          <cell r="C3581" t="str">
            <v>Accounts Payable</v>
          </cell>
          <cell r="D3581" t="str">
            <v>ERROR</v>
          </cell>
          <cell r="F3581" t="str">
            <v>04/30/2013</v>
          </cell>
          <cell r="O3581">
            <v>1800</v>
          </cell>
        </row>
        <row r="3582">
          <cell r="A3582" t="str">
            <v>Accounts Payable</v>
          </cell>
          <cell r="B3582" t="str">
            <v>Accounts Payable</v>
          </cell>
          <cell r="C3582" t="str">
            <v>Accounts Payable</v>
          </cell>
          <cell r="D3582" t="str">
            <v>ERROR</v>
          </cell>
          <cell r="F3582" t="str">
            <v>04/30/2013</v>
          </cell>
          <cell r="O3582">
            <v>750</v>
          </cell>
        </row>
        <row r="3583">
          <cell r="A3583" t="str">
            <v>Accounts Payable</v>
          </cell>
          <cell r="B3583" t="str">
            <v>Accounts Payable</v>
          </cell>
          <cell r="C3583" t="str">
            <v>Accounts Payable</v>
          </cell>
          <cell r="D3583" t="str">
            <v>ERROR</v>
          </cell>
          <cell r="F3583" t="str">
            <v>04/30/2013</v>
          </cell>
          <cell r="O3583">
            <v>2000</v>
          </cell>
        </row>
        <row r="3584">
          <cell r="A3584" t="str">
            <v>Accumulated depreciation</v>
          </cell>
          <cell r="B3584" t="str">
            <v>(Accumulated depreciation - FE)</v>
          </cell>
          <cell r="C3584" t="str">
            <v>Fixed Assets</v>
          </cell>
          <cell r="D3584" t="str">
            <v>ERROR</v>
          </cell>
          <cell r="F3584" t="str">
            <v>04/30/2013</v>
          </cell>
          <cell r="O3584">
            <v>-73.680000000000007</v>
          </cell>
        </row>
        <row r="3585">
          <cell r="A3585" t="str">
            <v>Cash</v>
          </cell>
          <cell r="B3585" t="str">
            <v>Checking/Savings</v>
          </cell>
          <cell r="C3585" t="str">
            <v>Bank</v>
          </cell>
          <cell r="D3585" t="str">
            <v>ERROR</v>
          </cell>
          <cell r="F3585" t="str">
            <v>05/01/2013</v>
          </cell>
          <cell r="O3585">
            <v>-446.34</v>
          </cell>
        </row>
        <row r="3586">
          <cell r="A3586" t="str">
            <v>Accounts Payable</v>
          </cell>
          <cell r="B3586" t="str">
            <v>Accounts Payable</v>
          </cell>
          <cell r="C3586" t="str">
            <v>Accounts Payable</v>
          </cell>
          <cell r="D3586" t="str">
            <v>ERROR</v>
          </cell>
          <cell r="F3586" t="str">
            <v>05/01/2013</v>
          </cell>
          <cell r="O3586">
            <v>9.7799999999999994</v>
          </cell>
        </row>
        <row r="3587">
          <cell r="A3587" t="str">
            <v>Occupancy Expenses</v>
          </cell>
          <cell r="B3587" t="str">
            <v>Rent</v>
          </cell>
          <cell r="C3587" t="str">
            <v>Expenses</v>
          </cell>
          <cell r="D3587" t="str">
            <v>ERROR</v>
          </cell>
          <cell r="F3587" t="str">
            <v>05/01/2013</v>
          </cell>
          <cell r="O3587">
            <v>11600</v>
          </cell>
        </row>
        <row r="3588">
          <cell r="A3588" t="str">
            <v>Occupancy Expenses</v>
          </cell>
          <cell r="B3588" t="str">
            <v>Utilities</v>
          </cell>
          <cell r="C3588" t="str">
            <v>Expenses</v>
          </cell>
          <cell r="D3588" t="str">
            <v>ERROR</v>
          </cell>
          <cell r="F3588" t="str">
            <v>05/01/2013</v>
          </cell>
          <cell r="O3588">
            <v>479.72</v>
          </cell>
        </row>
        <row r="3589">
          <cell r="A3589" t="str">
            <v>Occupancy Expenses</v>
          </cell>
          <cell r="B3589" t="str">
            <v>Contracted Building Services</v>
          </cell>
          <cell r="C3589" t="str">
            <v>Expenses</v>
          </cell>
          <cell r="D3589" t="str">
            <v>ERROR</v>
          </cell>
          <cell r="F3589" t="str">
            <v>05/01/2013</v>
          </cell>
          <cell r="O3589">
            <v>115</v>
          </cell>
        </row>
        <row r="3590">
          <cell r="A3590" t="str">
            <v>Office Expenses</v>
          </cell>
          <cell r="B3590" t="str">
            <v>Office Supplies and Materials</v>
          </cell>
          <cell r="C3590" t="str">
            <v>Expenses</v>
          </cell>
          <cell r="D3590" t="str">
            <v>ERROR</v>
          </cell>
          <cell r="F3590" t="str">
            <v>05/01/2013</v>
          </cell>
          <cell r="O3590">
            <v>9.7799999999999994</v>
          </cell>
        </row>
        <row r="3591">
          <cell r="A3591" t="str">
            <v>Office Expenses</v>
          </cell>
          <cell r="B3591" t="str">
            <v>Office Equipment Rental and Maintenance</v>
          </cell>
          <cell r="C3591" t="str">
            <v>Expenses</v>
          </cell>
          <cell r="D3591" t="str">
            <v>ERROR</v>
          </cell>
          <cell r="F3591" t="str">
            <v>05/01/2013</v>
          </cell>
          <cell r="O3591">
            <v>101.27</v>
          </cell>
        </row>
        <row r="3592">
          <cell r="A3592" t="str">
            <v>Other Current Liabilities</v>
          </cell>
          <cell r="B3592" t="str">
            <v>Payroll Liabilities</v>
          </cell>
          <cell r="C3592" t="str">
            <v>Other Current Liabilities</v>
          </cell>
          <cell r="D3592" t="str">
            <v>ERROR</v>
          </cell>
          <cell r="F3592" t="str">
            <v>05/01/2013</v>
          </cell>
          <cell r="O3592">
            <v>-211.12</v>
          </cell>
        </row>
        <row r="3593">
          <cell r="A3593" t="str">
            <v>Other Current Liabilities</v>
          </cell>
          <cell r="B3593" t="str">
            <v>Payroll Liabilities</v>
          </cell>
          <cell r="C3593" t="str">
            <v>Other Current Liabilities</v>
          </cell>
          <cell r="D3593" t="str">
            <v>ERROR</v>
          </cell>
          <cell r="F3593" t="str">
            <v>05/01/2013</v>
          </cell>
          <cell r="O3593">
            <v>-446.34</v>
          </cell>
        </row>
        <row r="3594">
          <cell r="A3594" t="str">
            <v>Personnel Salaries &amp; Benefits</v>
          </cell>
          <cell r="B3594" t="str">
            <v xml:space="preserve">Contracted Staff </v>
          </cell>
          <cell r="C3594" t="str">
            <v>Expenses</v>
          </cell>
          <cell r="D3594" t="str">
            <v>ERROR</v>
          </cell>
          <cell r="F3594" t="str">
            <v>05/01/2013</v>
          </cell>
          <cell r="O3594">
            <v>140</v>
          </cell>
        </row>
        <row r="3595">
          <cell r="A3595" t="str">
            <v>Accounts Payable</v>
          </cell>
          <cell r="B3595" t="str">
            <v>Accounts Payable</v>
          </cell>
          <cell r="C3595" t="str">
            <v>Accounts Payable</v>
          </cell>
          <cell r="D3595" t="str">
            <v>ERROR</v>
          </cell>
          <cell r="F3595" t="str">
            <v>05/01/2013</v>
          </cell>
          <cell r="O3595">
            <v>479.72</v>
          </cell>
        </row>
        <row r="3596">
          <cell r="A3596" t="str">
            <v>Accounts Payable</v>
          </cell>
          <cell r="B3596" t="str">
            <v>Accounts Payable</v>
          </cell>
          <cell r="C3596" t="str">
            <v>Accounts Payable</v>
          </cell>
          <cell r="D3596" t="str">
            <v>ERROR</v>
          </cell>
          <cell r="F3596" t="str">
            <v>05/01/2013</v>
          </cell>
          <cell r="O3596">
            <v>11600</v>
          </cell>
        </row>
        <row r="3597">
          <cell r="A3597" t="str">
            <v>Accounts Payable</v>
          </cell>
          <cell r="B3597" t="str">
            <v>Accounts Payable</v>
          </cell>
          <cell r="C3597" t="str">
            <v>Accounts Payable</v>
          </cell>
          <cell r="D3597" t="str">
            <v>ERROR</v>
          </cell>
          <cell r="F3597" t="str">
            <v>05/01/2013</v>
          </cell>
          <cell r="O3597">
            <v>101.27</v>
          </cell>
        </row>
        <row r="3598">
          <cell r="A3598" t="str">
            <v>Accounts Payable</v>
          </cell>
          <cell r="B3598" t="str">
            <v>Accounts Payable</v>
          </cell>
          <cell r="C3598" t="str">
            <v>Accounts Payable</v>
          </cell>
          <cell r="D3598" t="str">
            <v>ERROR</v>
          </cell>
          <cell r="F3598" t="str">
            <v>05/01/2013</v>
          </cell>
          <cell r="O3598">
            <v>140</v>
          </cell>
        </row>
        <row r="3599">
          <cell r="A3599" t="str">
            <v>Accounts Payable</v>
          </cell>
          <cell r="B3599" t="str">
            <v>Accounts Payable</v>
          </cell>
          <cell r="C3599" t="str">
            <v>Accounts Payable</v>
          </cell>
          <cell r="D3599" t="str">
            <v>ERROR</v>
          </cell>
          <cell r="F3599" t="str">
            <v>05/01/2013</v>
          </cell>
          <cell r="O3599">
            <v>115</v>
          </cell>
        </row>
        <row r="3600">
          <cell r="A3600" t="str">
            <v>Cash</v>
          </cell>
          <cell r="B3600" t="str">
            <v>Checking/Savings</v>
          </cell>
          <cell r="C3600" t="str">
            <v>Bank</v>
          </cell>
          <cell r="D3600" t="str">
            <v>ERROR</v>
          </cell>
          <cell r="F3600" t="str">
            <v>05/01/2013</v>
          </cell>
          <cell r="O3600">
            <v>-211.12</v>
          </cell>
        </row>
        <row r="3601">
          <cell r="A3601" t="str">
            <v>Other Income</v>
          </cell>
          <cell r="B3601" t="str">
            <v>Other Income</v>
          </cell>
          <cell r="C3601" t="str">
            <v>Income</v>
          </cell>
          <cell r="D3601" t="str">
            <v>ERROR</v>
          </cell>
          <cell r="F3601" t="str">
            <v>05/02/2013</v>
          </cell>
          <cell r="O3601">
            <v>5</v>
          </cell>
        </row>
        <row r="3602">
          <cell r="A3602" t="str">
            <v>Cash</v>
          </cell>
          <cell r="B3602" t="str">
            <v>Checking/Savings</v>
          </cell>
          <cell r="C3602" t="str">
            <v>Bank</v>
          </cell>
          <cell r="D3602" t="str">
            <v>ERROR</v>
          </cell>
          <cell r="F3602" t="str">
            <v>05/02/2013</v>
          </cell>
          <cell r="O3602">
            <v>-621.98</v>
          </cell>
        </row>
        <row r="3603">
          <cell r="A3603" t="str">
            <v>Cash</v>
          </cell>
          <cell r="B3603" t="str">
            <v>Checking/Savings</v>
          </cell>
          <cell r="C3603" t="str">
            <v>Bank</v>
          </cell>
          <cell r="D3603" t="str">
            <v>ERROR</v>
          </cell>
          <cell r="F3603" t="str">
            <v>05/02/2013</v>
          </cell>
          <cell r="O3603">
            <v>-83.33</v>
          </cell>
        </row>
        <row r="3604">
          <cell r="A3604" t="str">
            <v>Cash</v>
          </cell>
          <cell r="B3604" t="str">
            <v>Checking/Savings</v>
          </cell>
          <cell r="C3604" t="str">
            <v>Bank</v>
          </cell>
          <cell r="D3604" t="str">
            <v>ERROR</v>
          </cell>
          <cell r="F3604" t="str">
            <v>05/02/2013</v>
          </cell>
          <cell r="O3604">
            <v>74.97</v>
          </cell>
        </row>
        <row r="3605">
          <cell r="A3605" t="str">
            <v>Personnel Salaries &amp; Benefits</v>
          </cell>
          <cell r="B3605" t="str">
            <v>Employee Benefits</v>
          </cell>
          <cell r="C3605" t="str">
            <v>Expenses</v>
          </cell>
          <cell r="D3605" t="str">
            <v>ERROR</v>
          </cell>
          <cell r="F3605" t="str">
            <v>05/02/2013</v>
          </cell>
          <cell r="O3605">
            <v>83.33</v>
          </cell>
        </row>
        <row r="3606">
          <cell r="A3606" t="str">
            <v>Cash</v>
          </cell>
          <cell r="B3606" t="str">
            <v>Checking/Savings</v>
          </cell>
          <cell r="C3606" t="str">
            <v>Bank</v>
          </cell>
          <cell r="D3606" t="str">
            <v>ERROR</v>
          </cell>
          <cell r="F3606" t="str">
            <v>05/02/2013</v>
          </cell>
          <cell r="O3606">
            <v>5</v>
          </cell>
        </row>
        <row r="3607">
          <cell r="A3607" t="str">
            <v>Private Grants &amp; Donations</v>
          </cell>
          <cell r="B3607" t="str">
            <v>Private Grants &amp; Donations</v>
          </cell>
          <cell r="C3607" t="str">
            <v>Income</v>
          </cell>
          <cell r="D3607" t="str">
            <v>ERROR</v>
          </cell>
          <cell r="F3607" t="str">
            <v>05/02/2013</v>
          </cell>
          <cell r="O3607">
            <v>6.1</v>
          </cell>
        </row>
        <row r="3608">
          <cell r="A3608" t="str">
            <v>Other Income</v>
          </cell>
          <cell r="B3608" t="str">
            <v>Student Food Payments</v>
          </cell>
          <cell r="C3608" t="str">
            <v>Income</v>
          </cell>
          <cell r="D3608" t="str">
            <v>ERROR</v>
          </cell>
          <cell r="F3608" t="str">
            <v>05/02/2013</v>
          </cell>
          <cell r="O3608">
            <v>74.97</v>
          </cell>
        </row>
        <row r="3609">
          <cell r="A3609" t="str">
            <v>Personnel Salaries &amp; Benefits</v>
          </cell>
          <cell r="B3609" t="str">
            <v>Employee Benefits</v>
          </cell>
          <cell r="C3609" t="str">
            <v>Expenses</v>
          </cell>
          <cell r="D3609" t="str">
            <v>ERROR</v>
          </cell>
          <cell r="F3609" t="str">
            <v>05/02/2013</v>
          </cell>
          <cell r="O3609">
            <v>621.98</v>
          </cell>
        </row>
        <row r="3610">
          <cell r="A3610" t="str">
            <v>Cash</v>
          </cell>
          <cell r="B3610" t="str">
            <v>Checking/Savings</v>
          </cell>
          <cell r="C3610" t="str">
            <v>Bank</v>
          </cell>
          <cell r="D3610" t="str">
            <v>ERROR</v>
          </cell>
          <cell r="F3610" t="str">
            <v>05/02/2013</v>
          </cell>
          <cell r="O3610">
            <v>6.1</v>
          </cell>
        </row>
        <row r="3611">
          <cell r="A3611" t="str">
            <v>Other Current Liabilities</v>
          </cell>
          <cell r="B3611" t="str">
            <v>Credit Card</v>
          </cell>
          <cell r="C3611" t="str">
            <v>Credit Card</v>
          </cell>
          <cell r="D3611" t="str">
            <v>ERROR</v>
          </cell>
          <cell r="F3611" t="str">
            <v>05/03/2013</v>
          </cell>
          <cell r="O3611">
            <v>50</v>
          </cell>
        </row>
        <row r="3612">
          <cell r="A3612" t="str">
            <v>Other Current Liabilities</v>
          </cell>
          <cell r="B3612" t="str">
            <v>Payroll Liabilities</v>
          </cell>
          <cell r="C3612" t="str">
            <v>Other Current Liabilities</v>
          </cell>
          <cell r="D3612" t="str">
            <v>ERROR</v>
          </cell>
          <cell r="F3612" t="str">
            <v>05/03/2013</v>
          </cell>
          <cell r="O3612">
            <v>-666.36</v>
          </cell>
        </row>
        <row r="3613">
          <cell r="A3613" t="str">
            <v>Direct Student Expense</v>
          </cell>
          <cell r="B3613" t="str">
            <v>Field Trips/Student Activities</v>
          </cell>
          <cell r="C3613" t="str">
            <v>Expenses</v>
          </cell>
          <cell r="D3613" t="str">
            <v>ERROR</v>
          </cell>
          <cell r="F3613" t="str">
            <v>05/03/2013</v>
          </cell>
          <cell r="O3613">
            <v>50</v>
          </cell>
        </row>
        <row r="3614">
          <cell r="A3614" t="str">
            <v>Cash</v>
          </cell>
          <cell r="B3614" t="str">
            <v>Checking/Savings</v>
          </cell>
          <cell r="C3614" t="str">
            <v>Bank</v>
          </cell>
          <cell r="D3614" t="str">
            <v>ERROR</v>
          </cell>
          <cell r="F3614" t="str">
            <v>05/03/2013</v>
          </cell>
          <cell r="O3614">
            <v>-666.36</v>
          </cell>
        </row>
        <row r="3615">
          <cell r="A3615" t="str">
            <v>Accounts Payable</v>
          </cell>
          <cell r="B3615" t="str">
            <v>Accounts Payable</v>
          </cell>
          <cell r="C3615" t="str">
            <v>Accounts Payable</v>
          </cell>
          <cell r="D3615" t="str">
            <v>ERROR</v>
          </cell>
          <cell r="F3615" t="str">
            <v>05/04/2013</v>
          </cell>
          <cell r="O3615">
            <v>270.52999999999997</v>
          </cell>
        </row>
        <row r="3616">
          <cell r="A3616" t="str">
            <v>Office Expenses</v>
          </cell>
          <cell r="B3616" t="str">
            <v>Telephone/Telecommunications</v>
          </cell>
          <cell r="C3616" t="str">
            <v>Expenses</v>
          </cell>
          <cell r="D3616" t="str">
            <v>ERROR</v>
          </cell>
          <cell r="F3616" t="str">
            <v>05/04/2013</v>
          </cell>
          <cell r="O3616">
            <v>270.52999999999997</v>
          </cell>
        </row>
        <row r="3617">
          <cell r="A3617" t="str">
            <v>Accounts Payable</v>
          </cell>
          <cell r="B3617" t="str">
            <v>Accounts Payable</v>
          </cell>
          <cell r="C3617" t="str">
            <v>Accounts Payable</v>
          </cell>
          <cell r="D3617" t="str">
            <v>ERROR</v>
          </cell>
          <cell r="F3617" t="str">
            <v>05/05/2013</v>
          </cell>
          <cell r="O3617">
            <v>361.8</v>
          </cell>
        </row>
        <row r="3618">
          <cell r="A3618" t="str">
            <v>Direct Student Expense</v>
          </cell>
          <cell r="B3618" t="str">
            <v>Student Recruiting</v>
          </cell>
          <cell r="C3618" t="str">
            <v>Expenses</v>
          </cell>
          <cell r="D3618" t="str">
            <v>FFY12_Title V-b Imp Year 2</v>
          </cell>
          <cell r="F3618" t="str">
            <v>05/05/2013</v>
          </cell>
          <cell r="O3618">
            <v>361.8</v>
          </cell>
        </row>
        <row r="3619">
          <cell r="A3619" t="str">
            <v>Other Current Liabilities</v>
          </cell>
          <cell r="B3619" t="str">
            <v>Credit Card</v>
          </cell>
          <cell r="C3619" t="str">
            <v>Credit Card</v>
          </cell>
          <cell r="D3619" t="str">
            <v>ERROR</v>
          </cell>
          <cell r="F3619" t="str">
            <v>05/06/2013</v>
          </cell>
          <cell r="O3619">
            <v>6.35</v>
          </cell>
        </row>
        <row r="3620">
          <cell r="A3620" t="str">
            <v>Other Income</v>
          </cell>
          <cell r="B3620" t="str">
            <v>Other Income</v>
          </cell>
          <cell r="C3620" t="str">
            <v>Income</v>
          </cell>
          <cell r="D3620" t="str">
            <v>ERROR</v>
          </cell>
          <cell r="F3620" t="str">
            <v>05/06/2013</v>
          </cell>
          <cell r="O3620">
            <v>24</v>
          </cell>
        </row>
        <row r="3621">
          <cell r="A3621" t="str">
            <v>Other Income</v>
          </cell>
          <cell r="B3621" t="str">
            <v>Student Food Payments</v>
          </cell>
          <cell r="C3621" t="str">
            <v>Income</v>
          </cell>
          <cell r="D3621" t="str">
            <v>ERROR</v>
          </cell>
          <cell r="F3621" t="str">
            <v>05/06/2013</v>
          </cell>
          <cell r="O3621">
            <v>74.97</v>
          </cell>
        </row>
        <row r="3622">
          <cell r="A3622" t="str">
            <v>Cash</v>
          </cell>
          <cell r="B3622" t="str">
            <v>Checking/Savings</v>
          </cell>
          <cell r="C3622" t="str">
            <v>Bank</v>
          </cell>
          <cell r="D3622" t="str">
            <v>ERROR</v>
          </cell>
          <cell r="F3622" t="str">
            <v>05/06/2013</v>
          </cell>
          <cell r="O3622">
            <v>24</v>
          </cell>
        </row>
        <row r="3623">
          <cell r="A3623" t="str">
            <v>Direct Student Expense</v>
          </cell>
          <cell r="B3623" t="str">
            <v>Miscellaneous Student Expense</v>
          </cell>
          <cell r="C3623" t="str">
            <v>Expenses</v>
          </cell>
          <cell r="D3623" t="str">
            <v>ERROR</v>
          </cell>
          <cell r="F3623" t="str">
            <v>05/06/2013</v>
          </cell>
          <cell r="O3623">
            <v>6.35</v>
          </cell>
        </row>
        <row r="3624">
          <cell r="A3624" t="str">
            <v>Cash</v>
          </cell>
          <cell r="B3624" t="str">
            <v>Checking/Savings</v>
          </cell>
          <cell r="C3624" t="str">
            <v>Bank</v>
          </cell>
          <cell r="D3624" t="str">
            <v>ERROR</v>
          </cell>
          <cell r="F3624" t="str">
            <v>05/06/2013</v>
          </cell>
          <cell r="O3624">
            <v>74.97</v>
          </cell>
        </row>
        <row r="3625">
          <cell r="A3625" t="str">
            <v>Cash</v>
          </cell>
          <cell r="B3625" t="str">
            <v>Checking/Savings</v>
          </cell>
          <cell r="C3625" t="str">
            <v>Bank</v>
          </cell>
          <cell r="D3625" t="str">
            <v>ERROR</v>
          </cell>
          <cell r="F3625" t="str">
            <v>05/07/2013</v>
          </cell>
          <cell r="O3625">
            <v>-13675</v>
          </cell>
        </row>
        <row r="3626">
          <cell r="A3626" t="str">
            <v>Cash</v>
          </cell>
          <cell r="B3626" t="str">
            <v>Checking/Savings</v>
          </cell>
          <cell r="C3626" t="str">
            <v>Bank</v>
          </cell>
          <cell r="D3626" t="str">
            <v>ERROR</v>
          </cell>
          <cell r="F3626" t="str">
            <v>05/07/2013</v>
          </cell>
          <cell r="O3626">
            <v>13675</v>
          </cell>
        </row>
        <row r="3627">
          <cell r="A3627" t="str">
            <v>Cash</v>
          </cell>
          <cell r="B3627" t="str">
            <v>Checking/Savings</v>
          </cell>
          <cell r="C3627" t="str">
            <v>Bank</v>
          </cell>
          <cell r="D3627" t="str">
            <v>ERROR</v>
          </cell>
          <cell r="F3627" t="str">
            <v>05/07/2013</v>
          </cell>
          <cell r="O3627">
            <v>-75</v>
          </cell>
        </row>
        <row r="3628">
          <cell r="A3628" t="str">
            <v>Accounts Payable</v>
          </cell>
          <cell r="B3628" t="str">
            <v>Accounts Payable</v>
          </cell>
          <cell r="C3628" t="str">
            <v>Accounts Payable</v>
          </cell>
          <cell r="D3628" t="str">
            <v>ERROR</v>
          </cell>
          <cell r="F3628" t="str">
            <v>05/07/2013</v>
          </cell>
          <cell r="O3628">
            <v>-2000</v>
          </cell>
        </row>
        <row r="3629">
          <cell r="A3629" t="str">
            <v>Cash</v>
          </cell>
          <cell r="B3629" t="str">
            <v>Checking/Savings</v>
          </cell>
          <cell r="C3629" t="str">
            <v>Bank</v>
          </cell>
          <cell r="D3629" t="str">
            <v>ERROR</v>
          </cell>
          <cell r="F3629" t="str">
            <v>05/07/2013</v>
          </cell>
          <cell r="O3629">
            <v>-2000</v>
          </cell>
        </row>
        <row r="3630">
          <cell r="A3630" t="str">
            <v>Accounts Payable</v>
          </cell>
          <cell r="B3630" t="str">
            <v>Accounts Payable</v>
          </cell>
          <cell r="C3630" t="str">
            <v>Accounts Payable</v>
          </cell>
          <cell r="D3630" t="str">
            <v>ERROR</v>
          </cell>
          <cell r="F3630" t="str">
            <v>05/07/2013</v>
          </cell>
          <cell r="O3630">
            <v>-75</v>
          </cell>
        </row>
        <row r="3631">
          <cell r="A3631" t="str">
            <v>Accounts Payable</v>
          </cell>
          <cell r="B3631" t="str">
            <v>Accounts Payable</v>
          </cell>
          <cell r="C3631" t="str">
            <v>Accounts Payable</v>
          </cell>
          <cell r="D3631" t="str">
            <v>ERROR</v>
          </cell>
          <cell r="F3631" t="str">
            <v>05/07/2013</v>
          </cell>
          <cell r="O3631">
            <v>-11600</v>
          </cell>
        </row>
        <row r="3632">
          <cell r="A3632" t="str">
            <v>Cash</v>
          </cell>
          <cell r="B3632" t="str">
            <v>Checking/Savings</v>
          </cell>
          <cell r="C3632" t="str">
            <v>Bank</v>
          </cell>
          <cell r="D3632" t="str">
            <v>ERROR</v>
          </cell>
          <cell r="F3632" t="str">
            <v>05/07/2013</v>
          </cell>
          <cell r="O3632">
            <v>-11600</v>
          </cell>
        </row>
        <row r="3633">
          <cell r="A3633" t="str">
            <v>Direct Student Expense</v>
          </cell>
          <cell r="B3633" t="str">
            <v>Student Supplies and Materials</v>
          </cell>
          <cell r="C3633" t="str">
            <v>Expenses</v>
          </cell>
          <cell r="D3633" t="str">
            <v>FFY12_Title V-b Imp Year 2</v>
          </cell>
          <cell r="F3633" t="str">
            <v>05/08/2013</v>
          </cell>
          <cell r="O3633">
            <v>479.98</v>
          </cell>
        </row>
        <row r="3634">
          <cell r="A3634" t="str">
            <v>Other Current Liabilities</v>
          </cell>
          <cell r="B3634" t="str">
            <v>Credit Card</v>
          </cell>
          <cell r="C3634" t="str">
            <v>Credit Card</v>
          </cell>
          <cell r="D3634" t="str">
            <v>ERROR</v>
          </cell>
          <cell r="F3634" t="str">
            <v>05/08/2013</v>
          </cell>
          <cell r="O3634">
            <v>479.98</v>
          </cell>
        </row>
        <row r="3635">
          <cell r="A3635" t="str">
            <v>Other Current Liabilities</v>
          </cell>
          <cell r="B3635" t="str">
            <v>Credit Card</v>
          </cell>
          <cell r="C3635" t="str">
            <v>Credit Card</v>
          </cell>
          <cell r="D3635" t="str">
            <v>ERROR</v>
          </cell>
          <cell r="F3635" t="str">
            <v>05/09/2013</v>
          </cell>
          <cell r="O3635">
            <v>39</v>
          </cell>
        </row>
        <row r="3636">
          <cell r="A3636" t="str">
            <v>Other Current Liabilities</v>
          </cell>
          <cell r="B3636" t="str">
            <v>Credit Card</v>
          </cell>
          <cell r="C3636" t="str">
            <v>Credit Card</v>
          </cell>
          <cell r="D3636" t="str">
            <v>ERROR</v>
          </cell>
          <cell r="F3636" t="str">
            <v>05/09/2013</v>
          </cell>
          <cell r="O3636">
            <v>35</v>
          </cell>
        </row>
        <row r="3637">
          <cell r="A3637" t="str">
            <v>Other Current Liabilities</v>
          </cell>
          <cell r="B3637" t="str">
            <v>Credit Card</v>
          </cell>
          <cell r="C3637" t="str">
            <v>Credit Card</v>
          </cell>
          <cell r="D3637" t="str">
            <v>ERROR</v>
          </cell>
          <cell r="F3637" t="str">
            <v>05/09/2013</v>
          </cell>
          <cell r="O3637">
            <v>25</v>
          </cell>
        </row>
        <row r="3638">
          <cell r="A3638" t="str">
            <v>General Expenses</v>
          </cell>
          <cell r="B3638" t="str">
            <v>Other General Expense</v>
          </cell>
          <cell r="C3638" t="str">
            <v>Expenses</v>
          </cell>
          <cell r="D3638" t="str">
            <v>ERROR</v>
          </cell>
          <cell r="F3638" t="str">
            <v>05/09/2013</v>
          </cell>
          <cell r="O3638">
            <v>39</v>
          </cell>
        </row>
        <row r="3639">
          <cell r="A3639" t="str">
            <v>General Expenses</v>
          </cell>
          <cell r="B3639" t="str">
            <v>Transportation/Staff Travel</v>
          </cell>
          <cell r="C3639" t="str">
            <v>Expenses</v>
          </cell>
          <cell r="D3639" t="str">
            <v>ERROR</v>
          </cell>
          <cell r="F3639" t="str">
            <v>05/09/2013</v>
          </cell>
          <cell r="O3639">
            <v>35</v>
          </cell>
        </row>
        <row r="3640">
          <cell r="A3640" t="str">
            <v>General Expenses</v>
          </cell>
          <cell r="B3640" t="str">
            <v>Transportation/Staff Travel</v>
          </cell>
          <cell r="C3640" t="str">
            <v>Expenses</v>
          </cell>
          <cell r="D3640" t="str">
            <v>ERROR</v>
          </cell>
          <cell r="F3640" t="str">
            <v>05/09/2013</v>
          </cell>
          <cell r="O3640">
            <v>25</v>
          </cell>
        </row>
        <row r="3641">
          <cell r="A3641" t="str">
            <v>General Expenses</v>
          </cell>
          <cell r="B3641" t="str">
            <v>Transportation/Staff Travel</v>
          </cell>
          <cell r="C3641" t="str">
            <v>Expenses</v>
          </cell>
          <cell r="D3641" t="str">
            <v>ERROR</v>
          </cell>
          <cell r="F3641" t="str">
            <v>05/09/2013</v>
          </cell>
          <cell r="O3641">
            <v>20</v>
          </cell>
        </row>
        <row r="3642">
          <cell r="A3642" t="str">
            <v>Other Current Liabilities</v>
          </cell>
          <cell r="B3642" t="str">
            <v>Credit Card</v>
          </cell>
          <cell r="C3642" t="str">
            <v>Credit Card</v>
          </cell>
          <cell r="D3642" t="str">
            <v>ERROR</v>
          </cell>
          <cell r="F3642" t="str">
            <v>05/09/2013</v>
          </cell>
          <cell r="O3642">
            <v>20</v>
          </cell>
        </row>
        <row r="3643">
          <cell r="A3643" t="str">
            <v>Other Current Liabilities</v>
          </cell>
          <cell r="B3643" t="str">
            <v>Credit Card</v>
          </cell>
          <cell r="C3643" t="str">
            <v>Credit Card</v>
          </cell>
          <cell r="D3643" t="str">
            <v>ERROR</v>
          </cell>
          <cell r="F3643" t="str">
            <v>05/10/2013</v>
          </cell>
          <cell r="O3643">
            <v>25.1</v>
          </cell>
        </row>
        <row r="3644">
          <cell r="A3644" t="str">
            <v>Other Current Liabilities</v>
          </cell>
          <cell r="B3644" t="str">
            <v>Credit Card</v>
          </cell>
          <cell r="C3644" t="str">
            <v>Credit Card</v>
          </cell>
          <cell r="D3644" t="str">
            <v>ERROR</v>
          </cell>
          <cell r="F3644" t="str">
            <v>05/10/2013</v>
          </cell>
          <cell r="O3644">
            <v>29.95</v>
          </cell>
        </row>
        <row r="3645">
          <cell r="A3645" t="str">
            <v>Cash</v>
          </cell>
          <cell r="B3645" t="str">
            <v>Checking/Savings</v>
          </cell>
          <cell r="C3645" t="str">
            <v>Bank</v>
          </cell>
          <cell r="D3645" t="str">
            <v>ERROR</v>
          </cell>
          <cell r="F3645" t="str">
            <v>05/10/2013</v>
          </cell>
          <cell r="O3645">
            <v>1701.59</v>
          </cell>
        </row>
        <row r="3646">
          <cell r="A3646" t="str">
            <v>Cash</v>
          </cell>
          <cell r="B3646" t="str">
            <v>Checking/Savings</v>
          </cell>
          <cell r="C3646" t="str">
            <v>Bank</v>
          </cell>
          <cell r="D3646" t="str">
            <v>ERROR</v>
          </cell>
          <cell r="F3646" t="str">
            <v>05/10/2013</v>
          </cell>
          <cell r="O3646">
            <v>-55</v>
          </cell>
        </row>
        <row r="3647">
          <cell r="A3647" t="str">
            <v>Cash</v>
          </cell>
          <cell r="B3647" t="str">
            <v>Checking/Savings</v>
          </cell>
          <cell r="C3647" t="str">
            <v>Bank</v>
          </cell>
          <cell r="D3647" t="str">
            <v>ERROR</v>
          </cell>
          <cell r="F3647" t="str">
            <v>05/10/2013</v>
          </cell>
          <cell r="O3647">
            <v>-40</v>
          </cell>
        </row>
        <row r="3648">
          <cell r="A3648" t="str">
            <v>Accounts Payable</v>
          </cell>
          <cell r="B3648" t="str">
            <v>Accounts Payable</v>
          </cell>
          <cell r="C3648" t="str">
            <v>Accounts Payable</v>
          </cell>
          <cell r="D3648" t="str">
            <v>ERROR</v>
          </cell>
          <cell r="F3648" t="str">
            <v>05/10/2013</v>
          </cell>
          <cell r="O3648">
            <v>127.84</v>
          </cell>
        </row>
        <row r="3649">
          <cell r="A3649" t="str">
            <v>Office Expenses</v>
          </cell>
          <cell r="B3649" t="str">
            <v>Office Supplies and Materials</v>
          </cell>
          <cell r="C3649" t="str">
            <v>Expenses</v>
          </cell>
          <cell r="D3649" t="str">
            <v>ERROR</v>
          </cell>
          <cell r="F3649" t="str">
            <v>05/10/2013</v>
          </cell>
          <cell r="O3649">
            <v>127.84</v>
          </cell>
        </row>
        <row r="3650">
          <cell r="A3650" t="str">
            <v>Office Expenses</v>
          </cell>
          <cell r="B3650" t="str">
            <v>Legal, Accounting and Payroll Services</v>
          </cell>
          <cell r="C3650" t="str">
            <v>Expenses</v>
          </cell>
          <cell r="D3650" t="str">
            <v>ERROR</v>
          </cell>
          <cell r="F3650" t="str">
            <v>05/10/2013</v>
          </cell>
          <cell r="O3650">
            <v>55</v>
          </cell>
        </row>
        <row r="3651">
          <cell r="A3651" t="str">
            <v>General Expenses</v>
          </cell>
          <cell r="B3651" t="str">
            <v>Other General Expense</v>
          </cell>
          <cell r="C3651" t="str">
            <v>Expenses</v>
          </cell>
          <cell r="D3651" t="str">
            <v>ERROR</v>
          </cell>
          <cell r="F3651" t="str">
            <v>05/10/2013</v>
          </cell>
          <cell r="O3651">
            <v>25.1</v>
          </cell>
        </row>
        <row r="3652">
          <cell r="A3652" t="str">
            <v>General Expenses</v>
          </cell>
          <cell r="B3652" t="str">
            <v>Other General Expense</v>
          </cell>
          <cell r="C3652" t="str">
            <v>Expenses</v>
          </cell>
          <cell r="D3652" t="str">
            <v>ERROR</v>
          </cell>
          <cell r="F3652" t="str">
            <v>05/10/2013</v>
          </cell>
          <cell r="O3652">
            <v>29.95</v>
          </cell>
        </row>
        <row r="3653">
          <cell r="A3653" t="str">
            <v>Accounts Receivable</v>
          </cell>
          <cell r="B3653" t="str">
            <v>Accounts Receivable</v>
          </cell>
          <cell r="C3653" t="str">
            <v>Accounts Receivable</v>
          </cell>
          <cell r="D3653" t="str">
            <v>ERROR</v>
          </cell>
          <cell r="F3653" t="str">
            <v>05/10/2013</v>
          </cell>
          <cell r="O3653">
            <v>-1701.59</v>
          </cell>
        </row>
        <row r="3654">
          <cell r="A3654" t="str">
            <v>Direct Student Expense</v>
          </cell>
          <cell r="B3654" t="str">
            <v>After School Program Services</v>
          </cell>
          <cell r="C3654" t="str">
            <v>Expenses</v>
          </cell>
          <cell r="D3654" t="str">
            <v>ERROR</v>
          </cell>
          <cell r="F3654" t="str">
            <v>05/10/2013</v>
          </cell>
          <cell r="O3654">
            <v>40</v>
          </cell>
        </row>
        <row r="3655">
          <cell r="A3655" t="str">
            <v>Cash</v>
          </cell>
          <cell r="B3655" t="str">
            <v>Checking/Savings</v>
          </cell>
          <cell r="C3655" t="str">
            <v>Bank</v>
          </cell>
          <cell r="D3655" t="str">
            <v>ERROR</v>
          </cell>
          <cell r="F3655" t="str">
            <v>05/13/2013</v>
          </cell>
          <cell r="O3655">
            <v>-3507.57</v>
          </cell>
        </row>
        <row r="3656">
          <cell r="A3656" t="str">
            <v>Accounts Payable</v>
          </cell>
          <cell r="B3656" t="str">
            <v>Accounts Payable</v>
          </cell>
          <cell r="C3656" t="str">
            <v>Accounts Payable</v>
          </cell>
          <cell r="D3656" t="str">
            <v>ERROR</v>
          </cell>
          <cell r="F3656" t="str">
            <v>05/13/2013</v>
          </cell>
          <cell r="O3656">
            <v>34.06</v>
          </cell>
        </row>
        <row r="3657">
          <cell r="A3657" t="str">
            <v>Cash</v>
          </cell>
          <cell r="B3657" t="str">
            <v>Checking/Savings</v>
          </cell>
          <cell r="C3657" t="str">
            <v>Bank</v>
          </cell>
          <cell r="D3657" t="str">
            <v>ERROR</v>
          </cell>
          <cell r="F3657" t="str">
            <v>05/13/2013</v>
          </cell>
          <cell r="O3657">
            <v>-101.27</v>
          </cell>
        </row>
        <row r="3658">
          <cell r="A3658" t="str">
            <v>Cash</v>
          </cell>
          <cell r="B3658" t="str">
            <v>Checking/Savings</v>
          </cell>
          <cell r="C3658" t="str">
            <v>Bank</v>
          </cell>
          <cell r="D3658" t="str">
            <v>ERROR</v>
          </cell>
          <cell r="F3658" t="str">
            <v>05/13/2013</v>
          </cell>
          <cell r="O3658">
            <v>-9.7799999999999994</v>
          </cell>
        </row>
        <row r="3659">
          <cell r="A3659" t="str">
            <v>Cash</v>
          </cell>
          <cell r="B3659" t="str">
            <v>Checking/Savings</v>
          </cell>
          <cell r="C3659" t="str">
            <v>Bank</v>
          </cell>
          <cell r="D3659" t="str">
            <v>ERROR</v>
          </cell>
          <cell r="F3659" t="str">
            <v>05/13/2013</v>
          </cell>
          <cell r="O3659">
            <v>-479.72</v>
          </cell>
        </row>
        <row r="3660">
          <cell r="A3660" t="str">
            <v>Cash</v>
          </cell>
          <cell r="B3660" t="str">
            <v>Checking/Savings</v>
          </cell>
          <cell r="C3660" t="str">
            <v>Bank</v>
          </cell>
          <cell r="D3660" t="str">
            <v>ERROR</v>
          </cell>
          <cell r="F3660" t="str">
            <v>05/13/2013</v>
          </cell>
          <cell r="O3660">
            <v>-140</v>
          </cell>
        </row>
        <row r="3661">
          <cell r="A3661" t="str">
            <v>Cash</v>
          </cell>
          <cell r="B3661" t="str">
            <v>Checking/Savings</v>
          </cell>
          <cell r="C3661" t="str">
            <v>Bank</v>
          </cell>
          <cell r="D3661" t="str">
            <v>ERROR</v>
          </cell>
          <cell r="F3661" t="str">
            <v>05/13/2013</v>
          </cell>
          <cell r="O3661">
            <v>-361.8</v>
          </cell>
        </row>
        <row r="3662">
          <cell r="A3662" t="str">
            <v>Cash</v>
          </cell>
          <cell r="B3662" t="str">
            <v>Checking/Savings</v>
          </cell>
          <cell r="C3662" t="str">
            <v>Bank</v>
          </cell>
          <cell r="D3662" t="str">
            <v>ERROR</v>
          </cell>
          <cell r="F3662" t="str">
            <v>05/13/2013</v>
          </cell>
          <cell r="O3662">
            <v>-325</v>
          </cell>
        </row>
        <row r="3663">
          <cell r="A3663" t="str">
            <v>Cash</v>
          </cell>
          <cell r="B3663" t="str">
            <v>Checking/Savings</v>
          </cell>
          <cell r="C3663" t="str">
            <v>Bank</v>
          </cell>
          <cell r="D3663" t="str">
            <v>ERROR</v>
          </cell>
          <cell r="F3663" t="str">
            <v>05/13/2013</v>
          </cell>
          <cell r="O3663">
            <v>-290</v>
          </cell>
        </row>
        <row r="3664">
          <cell r="A3664" t="str">
            <v>Cash</v>
          </cell>
          <cell r="B3664" t="str">
            <v>Checking/Savings</v>
          </cell>
          <cell r="C3664" t="str">
            <v>Bank</v>
          </cell>
          <cell r="D3664" t="str">
            <v>ERROR</v>
          </cell>
          <cell r="F3664" t="str">
            <v>05/13/2013</v>
          </cell>
          <cell r="O3664">
            <v>-1800</v>
          </cell>
        </row>
        <row r="3665">
          <cell r="A3665" t="str">
            <v>Direct Student Expense</v>
          </cell>
          <cell r="B3665" t="str">
            <v>Miscellaneous Student Expense</v>
          </cell>
          <cell r="C3665" t="str">
            <v>Expenses</v>
          </cell>
          <cell r="D3665" t="str">
            <v>ERROR</v>
          </cell>
          <cell r="F3665" t="str">
            <v>05/13/2013</v>
          </cell>
          <cell r="O3665">
            <v>34.06</v>
          </cell>
        </row>
        <row r="3666">
          <cell r="A3666" t="str">
            <v>Accounts Payable</v>
          </cell>
          <cell r="B3666" t="str">
            <v>Accounts Payable</v>
          </cell>
          <cell r="C3666" t="str">
            <v>Accounts Payable</v>
          </cell>
          <cell r="D3666" t="str">
            <v>ERROR</v>
          </cell>
          <cell r="F3666" t="str">
            <v>05/13/2013</v>
          </cell>
          <cell r="O3666">
            <v>-101.27</v>
          </cell>
        </row>
        <row r="3667">
          <cell r="A3667" t="str">
            <v>Accounts Payable</v>
          </cell>
          <cell r="B3667" t="str">
            <v>Accounts Payable</v>
          </cell>
          <cell r="C3667" t="str">
            <v>Accounts Payable</v>
          </cell>
          <cell r="D3667" t="str">
            <v>ERROR</v>
          </cell>
          <cell r="F3667" t="str">
            <v>05/13/2013</v>
          </cell>
          <cell r="O3667">
            <v>-9.7799999999999994</v>
          </cell>
        </row>
        <row r="3668">
          <cell r="A3668" t="str">
            <v>Accounts Payable</v>
          </cell>
          <cell r="B3668" t="str">
            <v>Accounts Payable</v>
          </cell>
          <cell r="C3668" t="str">
            <v>Accounts Payable</v>
          </cell>
          <cell r="D3668" t="str">
            <v>ERROR</v>
          </cell>
          <cell r="F3668" t="str">
            <v>05/13/2013</v>
          </cell>
          <cell r="O3668">
            <v>-479.72</v>
          </cell>
        </row>
        <row r="3669">
          <cell r="A3669" t="str">
            <v>Accounts Payable</v>
          </cell>
          <cell r="B3669" t="str">
            <v>Accounts Payable</v>
          </cell>
          <cell r="C3669" t="str">
            <v>Accounts Payable</v>
          </cell>
          <cell r="D3669" t="str">
            <v>ERROR</v>
          </cell>
          <cell r="F3669" t="str">
            <v>05/13/2013</v>
          </cell>
          <cell r="O3669">
            <v>-140</v>
          </cell>
        </row>
        <row r="3670">
          <cell r="A3670" t="str">
            <v>Accounts Payable</v>
          </cell>
          <cell r="B3670" t="str">
            <v>Accounts Payable</v>
          </cell>
          <cell r="C3670" t="str">
            <v>Accounts Payable</v>
          </cell>
          <cell r="D3670" t="str">
            <v>ERROR</v>
          </cell>
          <cell r="F3670" t="str">
            <v>05/13/2013</v>
          </cell>
          <cell r="O3670">
            <v>-361.8</v>
          </cell>
        </row>
        <row r="3671">
          <cell r="A3671" t="str">
            <v>Accounts Payable</v>
          </cell>
          <cell r="B3671" t="str">
            <v>Accounts Payable</v>
          </cell>
          <cell r="C3671" t="str">
            <v>Accounts Payable</v>
          </cell>
          <cell r="D3671" t="str">
            <v>ERROR</v>
          </cell>
          <cell r="F3671" t="str">
            <v>05/13/2013</v>
          </cell>
          <cell r="O3671">
            <v>-325</v>
          </cell>
        </row>
        <row r="3672">
          <cell r="A3672" t="str">
            <v>Accounts Payable</v>
          </cell>
          <cell r="B3672" t="str">
            <v>Accounts Payable</v>
          </cell>
          <cell r="C3672" t="str">
            <v>Accounts Payable</v>
          </cell>
          <cell r="D3672" t="str">
            <v>ERROR</v>
          </cell>
          <cell r="F3672" t="str">
            <v>05/13/2013</v>
          </cell>
          <cell r="O3672">
            <v>-290</v>
          </cell>
        </row>
        <row r="3673">
          <cell r="A3673" t="str">
            <v>Accounts Payable</v>
          </cell>
          <cell r="B3673" t="str">
            <v>Accounts Payable</v>
          </cell>
          <cell r="C3673" t="str">
            <v>Accounts Payable</v>
          </cell>
          <cell r="D3673" t="str">
            <v>ERROR</v>
          </cell>
          <cell r="F3673" t="str">
            <v>05/13/2013</v>
          </cell>
          <cell r="O3673">
            <v>-1800</v>
          </cell>
        </row>
        <row r="3674">
          <cell r="A3674" t="str">
            <v>Cash</v>
          </cell>
          <cell r="B3674" t="str">
            <v>Checking/Savings</v>
          </cell>
          <cell r="C3674" t="str">
            <v>Bank</v>
          </cell>
          <cell r="D3674" t="str">
            <v>ERROR</v>
          </cell>
          <cell r="F3674" t="str">
            <v>05/13/2013</v>
          </cell>
          <cell r="O3674">
            <v>3507.57</v>
          </cell>
        </row>
        <row r="3675">
          <cell r="A3675" t="str">
            <v>Other Current Liabilities</v>
          </cell>
          <cell r="B3675" t="str">
            <v>Credit Card</v>
          </cell>
          <cell r="C3675" t="str">
            <v>Credit Card</v>
          </cell>
          <cell r="D3675" t="str">
            <v>ERROR</v>
          </cell>
          <cell r="F3675" t="str">
            <v>05/14/2013</v>
          </cell>
          <cell r="O3675">
            <v>9</v>
          </cell>
        </row>
        <row r="3676">
          <cell r="A3676" t="str">
            <v>Cash</v>
          </cell>
          <cell r="B3676" t="str">
            <v>Checking/Savings</v>
          </cell>
          <cell r="C3676" t="str">
            <v>Bank</v>
          </cell>
          <cell r="D3676" t="str">
            <v>ERROR</v>
          </cell>
          <cell r="F3676" t="str">
            <v>05/14/2013</v>
          </cell>
          <cell r="O3676">
            <v>6468.61</v>
          </cell>
        </row>
        <row r="3677">
          <cell r="A3677" t="str">
            <v>Cash</v>
          </cell>
          <cell r="B3677" t="str">
            <v>Checking/Savings</v>
          </cell>
          <cell r="C3677" t="str">
            <v>Bank</v>
          </cell>
          <cell r="D3677" t="str">
            <v>ERROR</v>
          </cell>
          <cell r="F3677" t="str">
            <v>05/14/2013</v>
          </cell>
          <cell r="O3677">
            <v>149.94</v>
          </cell>
        </row>
        <row r="3678">
          <cell r="A3678" t="str">
            <v>Cash</v>
          </cell>
          <cell r="B3678" t="str">
            <v>Checking/Savings</v>
          </cell>
          <cell r="C3678" t="str">
            <v>Bank</v>
          </cell>
          <cell r="D3678" t="str">
            <v>ERROR</v>
          </cell>
          <cell r="F3678" t="str">
            <v>05/14/2013</v>
          </cell>
          <cell r="O3678">
            <v>70</v>
          </cell>
        </row>
        <row r="3679">
          <cell r="A3679" t="str">
            <v>Cash</v>
          </cell>
          <cell r="B3679" t="str">
            <v>Checking/Savings</v>
          </cell>
          <cell r="C3679" t="str">
            <v>Bank</v>
          </cell>
          <cell r="D3679" t="str">
            <v>ERROR</v>
          </cell>
          <cell r="F3679" t="str">
            <v>05/14/2013</v>
          </cell>
          <cell r="O3679">
            <v>50</v>
          </cell>
        </row>
        <row r="3680">
          <cell r="A3680" t="str">
            <v>Personnel Salaries &amp; Benefits</v>
          </cell>
          <cell r="B3680" t="str">
            <v>Staff Development Expense</v>
          </cell>
          <cell r="C3680" t="str">
            <v>Expenses</v>
          </cell>
          <cell r="D3680" t="str">
            <v>ERROR</v>
          </cell>
          <cell r="F3680" t="str">
            <v>05/14/2013</v>
          </cell>
          <cell r="O3680">
            <v>-70</v>
          </cell>
        </row>
        <row r="3681">
          <cell r="A3681" t="str">
            <v>Accounts Payable</v>
          </cell>
          <cell r="B3681" t="str">
            <v>Accounts Payable</v>
          </cell>
          <cell r="C3681" t="str">
            <v>Accounts Payable</v>
          </cell>
          <cell r="D3681" t="str">
            <v>ERROR</v>
          </cell>
          <cell r="F3681" t="str">
            <v>05/14/2013</v>
          </cell>
          <cell r="O3681">
            <v>86.33</v>
          </cell>
        </row>
        <row r="3682">
          <cell r="A3682" t="str">
            <v>Direct Student Expense</v>
          </cell>
          <cell r="B3682" t="str">
            <v>Student Supplies and Materials</v>
          </cell>
          <cell r="C3682" t="str">
            <v>Expenses</v>
          </cell>
          <cell r="D3682" t="str">
            <v>ERROR</v>
          </cell>
          <cell r="F3682" t="str">
            <v>05/14/2013</v>
          </cell>
          <cell r="O3682">
            <v>9</v>
          </cell>
        </row>
        <row r="3683">
          <cell r="A3683" t="str">
            <v>Private Grants &amp; Donations</v>
          </cell>
          <cell r="B3683" t="str">
            <v>Private Grants &amp; Donations</v>
          </cell>
          <cell r="C3683" t="str">
            <v>Income</v>
          </cell>
          <cell r="D3683" t="str">
            <v>ERROR</v>
          </cell>
          <cell r="F3683" t="str">
            <v>05/14/2013</v>
          </cell>
          <cell r="O3683">
            <v>50</v>
          </cell>
        </row>
        <row r="3684">
          <cell r="A3684" t="str">
            <v>Other Income</v>
          </cell>
          <cell r="B3684" t="str">
            <v>Student Food Payments</v>
          </cell>
          <cell r="C3684" t="str">
            <v>Income</v>
          </cell>
          <cell r="D3684" t="str">
            <v>ERROR</v>
          </cell>
          <cell r="F3684" t="str">
            <v>05/14/2013</v>
          </cell>
          <cell r="O3684">
            <v>74.97</v>
          </cell>
        </row>
        <row r="3685">
          <cell r="A3685" t="str">
            <v>Other Income</v>
          </cell>
          <cell r="B3685" t="str">
            <v>Student Food Payments</v>
          </cell>
          <cell r="C3685" t="str">
            <v>Income</v>
          </cell>
          <cell r="D3685" t="str">
            <v>ERROR</v>
          </cell>
          <cell r="F3685" t="str">
            <v>05/14/2013</v>
          </cell>
          <cell r="O3685">
            <v>74.97</v>
          </cell>
        </row>
        <row r="3686">
          <cell r="A3686" t="str">
            <v>Accounts Receivable</v>
          </cell>
          <cell r="B3686" t="str">
            <v>Accounts Receivable</v>
          </cell>
          <cell r="C3686" t="str">
            <v>Accounts Receivable</v>
          </cell>
          <cell r="D3686" t="str">
            <v>ERROR</v>
          </cell>
          <cell r="F3686" t="str">
            <v>05/14/2013</v>
          </cell>
          <cell r="O3686">
            <v>-6468.61</v>
          </cell>
        </row>
        <row r="3687">
          <cell r="A3687" t="str">
            <v>Direct Student Expense</v>
          </cell>
          <cell r="B3687" t="str">
            <v>Student Supplies and Materials</v>
          </cell>
          <cell r="C3687" t="str">
            <v>Expenses</v>
          </cell>
          <cell r="D3687" t="str">
            <v>ERROR</v>
          </cell>
          <cell r="F3687" t="str">
            <v>05/14/2013</v>
          </cell>
          <cell r="O3687">
            <v>86.33</v>
          </cell>
        </row>
        <row r="3688">
          <cell r="A3688" t="str">
            <v>Cash</v>
          </cell>
          <cell r="B3688" t="str">
            <v>Checking/Savings</v>
          </cell>
          <cell r="C3688" t="str">
            <v>Bank</v>
          </cell>
          <cell r="D3688" t="str">
            <v>ERROR</v>
          </cell>
          <cell r="F3688" t="str">
            <v>05/15/2013</v>
          </cell>
          <cell r="O3688">
            <v>-169.39</v>
          </cell>
        </row>
        <row r="3689">
          <cell r="A3689" t="str">
            <v>Other Current Liabilities</v>
          </cell>
          <cell r="B3689" t="str">
            <v>Payroll Liabilities</v>
          </cell>
          <cell r="C3689" t="str">
            <v>Other Current Liabilities</v>
          </cell>
          <cell r="D3689" t="str">
            <v>ERROR</v>
          </cell>
          <cell r="F3689" t="str">
            <v>05/15/2013</v>
          </cell>
          <cell r="O3689">
            <v>508.59</v>
          </cell>
        </row>
        <row r="3690">
          <cell r="A3690" t="str">
            <v>Cash</v>
          </cell>
          <cell r="B3690" t="str">
            <v>Checking/Savings</v>
          </cell>
          <cell r="C3690" t="str">
            <v>Bank</v>
          </cell>
          <cell r="D3690" t="str">
            <v>ERROR</v>
          </cell>
          <cell r="F3690" t="str">
            <v>05/15/2013</v>
          </cell>
          <cell r="O3690">
            <v>-12148.57</v>
          </cell>
        </row>
        <row r="3691">
          <cell r="A3691" t="str">
            <v>Cash</v>
          </cell>
          <cell r="B3691" t="str">
            <v>Checking/Savings</v>
          </cell>
          <cell r="C3691" t="str">
            <v>Bank</v>
          </cell>
          <cell r="D3691" t="str">
            <v>ERROR</v>
          </cell>
          <cell r="F3691" t="str">
            <v>05/15/2013</v>
          </cell>
          <cell r="O3691">
            <v>-5412.94</v>
          </cell>
        </row>
        <row r="3692">
          <cell r="A3692" t="str">
            <v>Personnel Salaries &amp; Benefits</v>
          </cell>
          <cell r="B3692" t="str">
            <v>Staff Development Expense</v>
          </cell>
          <cell r="C3692" t="str">
            <v>Expenses</v>
          </cell>
          <cell r="D3692" t="str">
            <v>ERROR</v>
          </cell>
          <cell r="F3692" t="str">
            <v>05/15/2013</v>
          </cell>
          <cell r="O3692">
            <v>80</v>
          </cell>
        </row>
        <row r="3693">
          <cell r="A3693" t="str">
            <v>Office Expenses</v>
          </cell>
          <cell r="B3693" t="str">
            <v>Legal, Accounting and Payroll Services</v>
          </cell>
          <cell r="C3693" t="str">
            <v>Expenses</v>
          </cell>
          <cell r="D3693" t="str">
            <v>ERROR</v>
          </cell>
          <cell r="F3693" t="str">
            <v>05/15/2013</v>
          </cell>
          <cell r="O3693">
            <v>169.39</v>
          </cell>
        </row>
        <row r="3694">
          <cell r="A3694" t="str">
            <v>Personnel Salaries &amp; Benefits</v>
          </cell>
          <cell r="B3694" t="str">
            <v>Principal/Executive Salary</v>
          </cell>
          <cell r="C3694" t="str">
            <v>Expenses</v>
          </cell>
          <cell r="D3694" t="str">
            <v>ERROR</v>
          </cell>
          <cell r="F3694" t="str">
            <v>05/15/2013</v>
          </cell>
          <cell r="O3694">
            <v>3750</v>
          </cell>
        </row>
        <row r="3695">
          <cell r="A3695" t="str">
            <v>Personnel Salaries &amp; Benefits</v>
          </cell>
          <cell r="B3695" t="str">
            <v>Principal/Executive Salary</v>
          </cell>
          <cell r="C3695" t="str">
            <v>Expenses</v>
          </cell>
          <cell r="D3695" t="str">
            <v>ERROR</v>
          </cell>
          <cell r="F3695" t="str">
            <v>05/15/2013</v>
          </cell>
          <cell r="O3695">
            <v>2000</v>
          </cell>
        </row>
        <row r="3696">
          <cell r="A3696" t="str">
            <v>Personnel Salaries &amp; Benefits</v>
          </cell>
          <cell r="B3696" t="str">
            <v>Principal/Executive Salary</v>
          </cell>
          <cell r="C3696" t="str">
            <v>Expenses</v>
          </cell>
          <cell r="D3696" t="str">
            <v>ERROR</v>
          </cell>
          <cell r="F3696" t="str">
            <v>05/15/2013</v>
          </cell>
          <cell r="O3696">
            <v>3218.75</v>
          </cell>
        </row>
        <row r="3697">
          <cell r="A3697" t="str">
            <v>Personnel Salaries &amp; Benefits</v>
          </cell>
          <cell r="B3697" t="str">
            <v>Teachers Salaries</v>
          </cell>
          <cell r="C3697" t="str">
            <v>Expenses</v>
          </cell>
          <cell r="D3697" t="str">
            <v>ERROR</v>
          </cell>
          <cell r="F3697" t="str">
            <v>05/15/2013</v>
          </cell>
          <cell r="O3697">
            <v>2208.33</v>
          </cell>
        </row>
        <row r="3698">
          <cell r="A3698" t="str">
            <v>Personnel Salaries &amp; Benefits</v>
          </cell>
          <cell r="B3698" t="str">
            <v>Teacher Aides/Assistance Salaries</v>
          </cell>
          <cell r="C3698" t="str">
            <v>Expenses</v>
          </cell>
          <cell r="D3698" t="str">
            <v>ERROR</v>
          </cell>
          <cell r="F3698" t="str">
            <v>05/15/2013</v>
          </cell>
          <cell r="O3698">
            <v>1408.33</v>
          </cell>
        </row>
        <row r="3699">
          <cell r="A3699" t="str">
            <v>Personnel Salaries &amp; Benefits</v>
          </cell>
          <cell r="B3699" t="str">
            <v>Teacher Aides/Assistance Salaries</v>
          </cell>
          <cell r="C3699" t="str">
            <v>Expenses</v>
          </cell>
          <cell r="D3699" t="str">
            <v>ERROR</v>
          </cell>
          <cell r="F3699" t="str">
            <v>05/15/2013</v>
          </cell>
          <cell r="O3699">
            <v>1300</v>
          </cell>
        </row>
        <row r="3700">
          <cell r="A3700" t="str">
            <v>Personnel Salaries &amp; Benefits</v>
          </cell>
          <cell r="B3700" t="str">
            <v>Other Education Professionals Salaries</v>
          </cell>
          <cell r="C3700" t="str">
            <v>Expenses</v>
          </cell>
          <cell r="D3700" t="str">
            <v>ERROR</v>
          </cell>
          <cell r="F3700" t="str">
            <v>05/15/2013</v>
          </cell>
          <cell r="O3700">
            <v>1083.33</v>
          </cell>
        </row>
        <row r="3701">
          <cell r="A3701" t="str">
            <v>Personnel Salaries &amp; Benefits</v>
          </cell>
          <cell r="B3701" t="str">
            <v>Other Education Professionals Salaries</v>
          </cell>
          <cell r="C3701" t="str">
            <v>Expenses</v>
          </cell>
          <cell r="D3701" t="str">
            <v>ERROR</v>
          </cell>
          <cell r="F3701" t="str">
            <v>05/15/2013</v>
          </cell>
          <cell r="O3701">
            <v>804</v>
          </cell>
        </row>
        <row r="3702">
          <cell r="A3702" t="str">
            <v>Personnel Salaries &amp; Benefits</v>
          </cell>
          <cell r="B3702" t="str">
            <v>Other Education Professionals Salaries</v>
          </cell>
          <cell r="C3702" t="str">
            <v>Expenses</v>
          </cell>
          <cell r="D3702" t="str">
            <v>ERROR</v>
          </cell>
          <cell r="F3702" t="str">
            <v>05/15/2013</v>
          </cell>
          <cell r="O3702">
            <v>655.8</v>
          </cell>
        </row>
        <row r="3703">
          <cell r="A3703" t="str">
            <v>Personnel Salaries &amp; Benefits</v>
          </cell>
          <cell r="B3703" t="str">
            <v>Other Education Professionals Salaries</v>
          </cell>
          <cell r="C3703" t="str">
            <v>Expenses</v>
          </cell>
          <cell r="D3703" t="str">
            <v>ERROR</v>
          </cell>
          <cell r="F3703" t="str">
            <v>05/15/2013</v>
          </cell>
          <cell r="O3703">
            <v>277.2</v>
          </cell>
        </row>
        <row r="3704">
          <cell r="A3704" t="str">
            <v>Personnel Salaries &amp; Benefits</v>
          </cell>
          <cell r="B3704" t="str">
            <v>Business/Operations Salaries</v>
          </cell>
          <cell r="C3704" t="str">
            <v>Expenses</v>
          </cell>
          <cell r="D3704" t="str">
            <v>ERROR</v>
          </cell>
          <cell r="F3704" t="str">
            <v>05/15/2013</v>
          </cell>
          <cell r="O3704">
            <v>1250</v>
          </cell>
        </row>
        <row r="3705">
          <cell r="A3705" t="str">
            <v>Personnel Salaries &amp; Benefits</v>
          </cell>
          <cell r="B3705" t="str">
            <v>Business/Operations Salaries</v>
          </cell>
          <cell r="C3705" t="str">
            <v>Expenses</v>
          </cell>
          <cell r="D3705" t="str">
            <v>ERROR</v>
          </cell>
          <cell r="F3705" t="str">
            <v>05/15/2013</v>
          </cell>
          <cell r="O3705">
            <v>1015.38</v>
          </cell>
        </row>
        <row r="3706">
          <cell r="A3706" t="str">
            <v>Personnel Salaries &amp; Benefits</v>
          </cell>
          <cell r="B3706" t="str">
            <v>Employee Benefits</v>
          </cell>
          <cell r="C3706" t="str">
            <v>Expenses</v>
          </cell>
          <cell r="D3706" t="str">
            <v>ERROR</v>
          </cell>
          <cell r="F3706" t="str">
            <v>05/15/2013</v>
          </cell>
          <cell r="O3706">
            <v>1150.51</v>
          </cell>
        </row>
        <row r="3707">
          <cell r="A3707" t="str">
            <v>Personnel Salaries &amp; Benefits</v>
          </cell>
          <cell r="B3707" t="str">
            <v>Employee Benefits</v>
          </cell>
          <cell r="C3707" t="str">
            <v>Expenses</v>
          </cell>
          <cell r="D3707" t="str">
            <v>ERROR</v>
          </cell>
          <cell r="F3707" t="str">
            <v>05/15/2013</v>
          </cell>
          <cell r="O3707">
            <v>269.08</v>
          </cell>
        </row>
        <row r="3708">
          <cell r="A3708" t="str">
            <v>Personnel Salaries &amp; Benefits</v>
          </cell>
          <cell r="B3708" t="str">
            <v>Employee Benefits</v>
          </cell>
          <cell r="C3708" t="str">
            <v>Expenses</v>
          </cell>
          <cell r="D3708" t="str">
            <v>ERROR</v>
          </cell>
          <cell r="F3708" t="str">
            <v>05/15/2013</v>
          </cell>
          <cell r="O3708">
            <v>89.49</v>
          </cell>
        </row>
        <row r="3709">
          <cell r="A3709" t="str">
            <v>Personnel Salaries &amp; Benefits</v>
          </cell>
          <cell r="B3709" t="str">
            <v>Employee Benefits</v>
          </cell>
          <cell r="C3709" t="str">
            <v>Expenses</v>
          </cell>
          <cell r="D3709" t="str">
            <v>ERROR</v>
          </cell>
          <cell r="F3709" t="str">
            <v>05/15/2013</v>
          </cell>
          <cell r="O3709">
            <v>-110.42</v>
          </cell>
        </row>
        <row r="3710">
          <cell r="A3710" t="str">
            <v>Personnel Salaries &amp; Benefits</v>
          </cell>
          <cell r="B3710" t="str">
            <v>Employee Benefits</v>
          </cell>
          <cell r="C3710" t="str">
            <v>Expenses</v>
          </cell>
          <cell r="D3710" t="str">
            <v>ERROR</v>
          </cell>
          <cell r="F3710" t="str">
            <v>05/15/2013</v>
          </cell>
          <cell r="O3710">
            <v>-5.39</v>
          </cell>
        </row>
        <row r="3711">
          <cell r="A3711" t="str">
            <v>Personnel Salaries &amp; Benefits</v>
          </cell>
          <cell r="B3711" t="str">
            <v>Employee Benefits</v>
          </cell>
          <cell r="C3711" t="str">
            <v>Expenses</v>
          </cell>
          <cell r="D3711" t="str">
            <v>ERROR</v>
          </cell>
          <cell r="F3711" t="str">
            <v>05/15/2013</v>
          </cell>
          <cell r="O3711">
            <v>-25</v>
          </cell>
        </row>
        <row r="3712">
          <cell r="A3712" t="str">
            <v>Personnel Salaries &amp; Benefits</v>
          </cell>
          <cell r="B3712" t="str">
            <v>Employee Benefits</v>
          </cell>
          <cell r="C3712" t="str">
            <v>Expenses</v>
          </cell>
          <cell r="D3712" t="str">
            <v>ERROR</v>
          </cell>
          <cell r="F3712" t="str">
            <v>05/15/2013</v>
          </cell>
          <cell r="O3712">
            <v>-83.33</v>
          </cell>
        </row>
        <row r="3713">
          <cell r="A3713" t="str">
            <v>Personnel Salaries &amp; Benefits</v>
          </cell>
          <cell r="B3713" t="str">
            <v>Employee Benefits</v>
          </cell>
          <cell r="C3713" t="str">
            <v>Expenses</v>
          </cell>
          <cell r="D3713" t="str">
            <v>ERROR</v>
          </cell>
          <cell r="F3713" t="str">
            <v>05/15/2013</v>
          </cell>
          <cell r="O3713">
            <v>-300</v>
          </cell>
        </row>
        <row r="3714">
          <cell r="A3714" t="str">
            <v>Personnel Salaries &amp; Benefits</v>
          </cell>
          <cell r="B3714" t="str">
            <v>Employee Benefits</v>
          </cell>
          <cell r="C3714" t="str">
            <v>Expenses</v>
          </cell>
          <cell r="D3714" t="str">
            <v>ERROR</v>
          </cell>
          <cell r="F3714" t="str">
            <v>05/15/2013</v>
          </cell>
          <cell r="O3714">
            <v>-25.89</v>
          </cell>
        </row>
        <row r="3715">
          <cell r="A3715" t="str">
            <v>Accounts Payable</v>
          </cell>
          <cell r="B3715" t="str">
            <v>Accounts Payable</v>
          </cell>
          <cell r="C3715" t="str">
            <v>Accounts Payable</v>
          </cell>
          <cell r="D3715" t="str">
            <v>ERROR</v>
          </cell>
          <cell r="F3715" t="str">
            <v>05/15/2013</v>
          </cell>
          <cell r="O3715">
            <v>80</v>
          </cell>
        </row>
        <row r="3716">
          <cell r="A3716" t="str">
            <v>Other Current Liabilities</v>
          </cell>
          <cell r="B3716" t="str">
            <v>Payroll Liabilities</v>
          </cell>
          <cell r="C3716" t="str">
            <v>Other Current Liabilities</v>
          </cell>
          <cell r="D3716" t="str">
            <v>ERROR</v>
          </cell>
          <cell r="F3716" t="str">
            <v>05/15/2013</v>
          </cell>
          <cell r="O3716">
            <v>-897.68</v>
          </cell>
        </row>
        <row r="3717">
          <cell r="A3717" t="str">
            <v>Other Current Liabilities</v>
          </cell>
          <cell r="B3717" t="str">
            <v>Payroll Liabilities</v>
          </cell>
          <cell r="C3717" t="str">
            <v>Other Current Liabilities</v>
          </cell>
          <cell r="D3717" t="str">
            <v>ERROR</v>
          </cell>
          <cell r="F3717" t="str">
            <v>05/15/2013</v>
          </cell>
          <cell r="O3717">
            <v>897.68</v>
          </cell>
        </row>
        <row r="3718">
          <cell r="A3718" t="str">
            <v>Other Current Liabilities</v>
          </cell>
          <cell r="B3718" t="str">
            <v>Payroll Liabilities</v>
          </cell>
          <cell r="C3718" t="str">
            <v>Other Current Liabilities</v>
          </cell>
          <cell r="D3718" t="str">
            <v>ERROR</v>
          </cell>
          <cell r="F3718" t="str">
            <v>05/15/2013</v>
          </cell>
          <cell r="O3718">
            <v>245.39</v>
          </cell>
        </row>
        <row r="3719">
          <cell r="A3719" t="str">
            <v>Other Current Liabilities</v>
          </cell>
          <cell r="B3719" t="str">
            <v>Payroll Liabilities</v>
          </cell>
          <cell r="C3719" t="str">
            <v>Other Current Liabilities</v>
          </cell>
          <cell r="D3719" t="str">
            <v>ERROR</v>
          </cell>
          <cell r="F3719" t="str">
            <v>05/15/2013</v>
          </cell>
          <cell r="O3719">
            <v>717</v>
          </cell>
        </row>
        <row r="3720">
          <cell r="A3720" t="str">
            <v>Cash</v>
          </cell>
          <cell r="B3720" t="str">
            <v>Checking/Savings</v>
          </cell>
          <cell r="C3720" t="str">
            <v>Bank</v>
          </cell>
          <cell r="D3720" t="str">
            <v>ERROR</v>
          </cell>
          <cell r="F3720" t="str">
            <v>05/15/2013</v>
          </cell>
          <cell r="O3720">
            <v>-897.68</v>
          </cell>
        </row>
        <row r="3721">
          <cell r="A3721" t="str">
            <v>Other Current Liabilities</v>
          </cell>
          <cell r="B3721" t="str">
            <v>Credit Card</v>
          </cell>
          <cell r="C3721" t="str">
            <v>Credit Card</v>
          </cell>
          <cell r="D3721" t="str">
            <v>ERROR</v>
          </cell>
          <cell r="F3721" t="str">
            <v>05/16/2013</v>
          </cell>
          <cell r="O3721">
            <v>49</v>
          </cell>
        </row>
        <row r="3722">
          <cell r="A3722" t="str">
            <v>Cash</v>
          </cell>
          <cell r="B3722" t="str">
            <v>Checking/Savings</v>
          </cell>
          <cell r="C3722" t="str">
            <v>Bank</v>
          </cell>
          <cell r="D3722" t="str">
            <v>ERROR</v>
          </cell>
          <cell r="F3722" t="str">
            <v>05/16/2013</v>
          </cell>
          <cell r="O3722">
            <v>-508.59</v>
          </cell>
        </row>
        <row r="3723">
          <cell r="A3723" t="str">
            <v>Other Current Liabilities</v>
          </cell>
          <cell r="B3723" t="str">
            <v>Payroll Liabilities</v>
          </cell>
          <cell r="C3723" t="str">
            <v>Other Current Liabilities</v>
          </cell>
          <cell r="D3723" t="str">
            <v>ERROR</v>
          </cell>
          <cell r="F3723" t="str">
            <v>05/16/2013</v>
          </cell>
          <cell r="O3723">
            <v>-508.59</v>
          </cell>
        </row>
        <row r="3724">
          <cell r="A3724" t="str">
            <v>Direct Student Expense</v>
          </cell>
          <cell r="B3724" t="str">
            <v>Special Education Contracted Services</v>
          </cell>
          <cell r="C3724" t="str">
            <v>Expenses</v>
          </cell>
          <cell r="D3724" t="str">
            <v>ERROR</v>
          </cell>
          <cell r="F3724" t="str">
            <v>05/16/2013</v>
          </cell>
          <cell r="O3724">
            <v>4710</v>
          </cell>
        </row>
        <row r="3725">
          <cell r="A3725" t="str">
            <v>Office Expenses</v>
          </cell>
          <cell r="B3725" t="str">
            <v>Telephone/Telecommunications</v>
          </cell>
          <cell r="C3725" t="str">
            <v>Expenses</v>
          </cell>
          <cell r="D3725" t="str">
            <v>ERROR</v>
          </cell>
          <cell r="F3725" t="str">
            <v>05/16/2013</v>
          </cell>
          <cell r="O3725">
            <v>49</v>
          </cell>
        </row>
        <row r="3726">
          <cell r="A3726" t="str">
            <v>Cash</v>
          </cell>
          <cell r="B3726" t="str">
            <v>Checking/Savings</v>
          </cell>
          <cell r="C3726" t="str">
            <v>Bank</v>
          </cell>
          <cell r="D3726" t="str">
            <v>ERROR</v>
          </cell>
          <cell r="F3726" t="str">
            <v>05/16/2013</v>
          </cell>
          <cell r="O3726">
            <v>-4710</v>
          </cell>
        </row>
        <row r="3727">
          <cell r="A3727" t="str">
            <v>Cash</v>
          </cell>
          <cell r="B3727" t="str">
            <v>Checking/Savings</v>
          </cell>
          <cell r="C3727" t="str">
            <v>Bank</v>
          </cell>
          <cell r="D3727" t="str">
            <v>ERROR</v>
          </cell>
          <cell r="F3727" t="str">
            <v>05/17/2013</v>
          </cell>
          <cell r="O3727">
            <v>-5341.6</v>
          </cell>
        </row>
        <row r="3728">
          <cell r="A3728" t="str">
            <v>Cash</v>
          </cell>
          <cell r="B3728" t="str">
            <v>Checking/Savings</v>
          </cell>
          <cell r="C3728" t="str">
            <v>Bank</v>
          </cell>
          <cell r="D3728" t="str">
            <v>ERROR</v>
          </cell>
          <cell r="F3728" t="str">
            <v>05/17/2013</v>
          </cell>
          <cell r="O3728">
            <v>-621.98</v>
          </cell>
        </row>
        <row r="3729">
          <cell r="A3729" t="str">
            <v>Cash</v>
          </cell>
          <cell r="B3729" t="str">
            <v>Checking/Savings</v>
          </cell>
          <cell r="C3729" t="str">
            <v>Bank</v>
          </cell>
          <cell r="D3729" t="str">
            <v>ERROR</v>
          </cell>
          <cell r="F3729" t="str">
            <v>05/17/2013</v>
          </cell>
          <cell r="O3729">
            <v>-83.33</v>
          </cell>
        </row>
        <row r="3730">
          <cell r="A3730" t="str">
            <v>Cash</v>
          </cell>
          <cell r="B3730" t="str">
            <v>Checking/Savings</v>
          </cell>
          <cell r="C3730" t="str">
            <v>Bank</v>
          </cell>
          <cell r="D3730" t="str">
            <v>ERROR</v>
          </cell>
          <cell r="F3730" t="str">
            <v>05/17/2013</v>
          </cell>
          <cell r="O3730">
            <v>-245.39</v>
          </cell>
        </row>
        <row r="3731">
          <cell r="A3731" t="str">
            <v>Other Current Liabilities</v>
          </cell>
          <cell r="B3731" t="str">
            <v>Payroll Liabilities</v>
          </cell>
          <cell r="C3731" t="str">
            <v>Other Current Liabilities</v>
          </cell>
          <cell r="D3731" t="str">
            <v>ERROR</v>
          </cell>
          <cell r="F3731" t="str">
            <v>05/17/2013</v>
          </cell>
          <cell r="O3731">
            <v>-245.39</v>
          </cell>
        </row>
        <row r="3732">
          <cell r="A3732" t="str">
            <v>Cash</v>
          </cell>
          <cell r="B3732" t="str">
            <v>Checking/Savings</v>
          </cell>
          <cell r="C3732" t="str">
            <v>Bank</v>
          </cell>
          <cell r="D3732" t="str">
            <v>ERROR</v>
          </cell>
          <cell r="F3732" t="str">
            <v>05/17/2013</v>
          </cell>
          <cell r="O3732">
            <v>-5341.6</v>
          </cell>
        </row>
        <row r="3733">
          <cell r="A3733" t="str">
            <v>Personnel Salaries &amp; Benefits</v>
          </cell>
          <cell r="B3733" t="str">
            <v>Employee Benefits</v>
          </cell>
          <cell r="C3733" t="str">
            <v>Expenses</v>
          </cell>
          <cell r="D3733" t="str">
            <v>ERROR</v>
          </cell>
          <cell r="F3733" t="str">
            <v>05/17/2013</v>
          </cell>
          <cell r="O3733">
            <v>621.98</v>
          </cell>
        </row>
        <row r="3734">
          <cell r="A3734" t="str">
            <v>Personnel Salaries &amp; Benefits</v>
          </cell>
          <cell r="B3734" t="str">
            <v>Employee Benefits</v>
          </cell>
          <cell r="C3734" t="str">
            <v>Expenses</v>
          </cell>
          <cell r="D3734" t="str">
            <v>ERROR</v>
          </cell>
          <cell r="F3734" t="str">
            <v>05/17/2013</v>
          </cell>
          <cell r="O3734">
            <v>83.33</v>
          </cell>
        </row>
        <row r="3735">
          <cell r="A3735" t="str">
            <v>Accounts Payable</v>
          </cell>
          <cell r="B3735" t="str">
            <v>Accounts Payable</v>
          </cell>
          <cell r="C3735" t="str">
            <v>Accounts Payable</v>
          </cell>
          <cell r="D3735" t="str">
            <v>ERROR</v>
          </cell>
          <cell r="F3735" t="str">
            <v>05/17/2013</v>
          </cell>
          <cell r="O3735">
            <v>-5341.6</v>
          </cell>
        </row>
        <row r="3736">
          <cell r="A3736" t="str">
            <v>Cash</v>
          </cell>
          <cell r="B3736" t="str">
            <v>Checking/Savings</v>
          </cell>
          <cell r="C3736" t="str">
            <v>Bank</v>
          </cell>
          <cell r="D3736" t="str">
            <v>ERROR</v>
          </cell>
          <cell r="F3736" t="str">
            <v>05/17/2013</v>
          </cell>
          <cell r="O3736">
            <v>5341.6</v>
          </cell>
        </row>
        <row r="3737">
          <cell r="A3737" t="str">
            <v>Other Current Liabilities</v>
          </cell>
          <cell r="B3737" t="str">
            <v>Credit Card</v>
          </cell>
          <cell r="C3737" t="str">
            <v>Credit Card</v>
          </cell>
          <cell r="D3737" t="str">
            <v>ERROR</v>
          </cell>
          <cell r="F3737" t="str">
            <v>05/18/2013</v>
          </cell>
          <cell r="O3737">
            <v>175.33</v>
          </cell>
        </row>
        <row r="3738">
          <cell r="A3738" t="str">
            <v>Direct Student Expense</v>
          </cell>
          <cell r="B3738" t="str">
            <v>Family &amp; School Events</v>
          </cell>
          <cell r="C3738" t="str">
            <v>Expenses</v>
          </cell>
          <cell r="D3738" t="str">
            <v>ERROR</v>
          </cell>
          <cell r="F3738" t="str">
            <v>05/18/2013</v>
          </cell>
          <cell r="O3738">
            <v>43.9</v>
          </cell>
        </row>
        <row r="3739">
          <cell r="A3739" t="str">
            <v>Direct Student Expense</v>
          </cell>
          <cell r="B3739" t="str">
            <v>Student Supplies and Materials</v>
          </cell>
          <cell r="C3739" t="str">
            <v>Expenses</v>
          </cell>
          <cell r="D3739" t="str">
            <v>FFY12_Title V-b Imp Year 2</v>
          </cell>
          <cell r="F3739" t="str">
            <v>05/18/2013</v>
          </cell>
          <cell r="O3739">
            <v>175.33</v>
          </cell>
        </row>
        <row r="3740">
          <cell r="A3740" t="str">
            <v>Other Current Liabilities</v>
          </cell>
          <cell r="B3740" t="str">
            <v>Credit Card</v>
          </cell>
          <cell r="C3740" t="str">
            <v>Credit Card</v>
          </cell>
          <cell r="D3740" t="str">
            <v>ERROR</v>
          </cell>
          <cell r="F3740" t="str">
            <v>05/18/2013</v>
          </cell>
          <cell r="O3740">
            <v>43.9</v>
          </cell>
        </row>
        <row r="3741">
          <cell r="A3741" t="str">
            <v>Other Income</v>
          </cell>
          <cell r="B3741" t="str">
            <v>Other Income</v>
          </cell>
          <cell r="C3741" t="str">
            <v>Income</v>
          </cell>
          <cell r="D3741" t="str">
            <v>ERROR</v>
          </cell>
          <cell r="F3741" t="str">
            <v>05/20/2013</v>
          </cell>
          <cell r="O3741">
            <v>45</v>
          </cell>
        </row>
        <row r="3742">
          <cell r="A3742" t="str">
            <v>Other Income</v>
          </cell>
          <cell r="B3742" t="str">
            <v>Other Income</v>
          </cell>
          <cell r="C3742" t="str">
            <v>Income</v>
          </cell>
          <cell r="D3742" t="str">
            <v>ERROR</v>
          </cell>
          <cell r="F3742" t="str">
            <v>05/20/2013</v>
          </cell>
          <cell r="O3742">
            <v>75</v>
          </cell>
        </row>
        <row r="3743">
          <cell r="A3743" t="str">
            <v>Cash</v>
          </cell>
          <cell r="B3743" t="str">
            <v>Checking/Savings</v>
          </cell>
          <cell r="C3743" t="str">
            <v>Bank</v>
          </cell>
          <cell r="D3743" t="str">
            <v>ERROR</v>
          </cell>
          <cell r="F3743" t="str">
            <v>05/20/2013</v>
          </cell>
          <cell r="O3743">
            <v>-717</v>
          </cell>
        </row>
        <row r="3744">
          <cell r="A3744" t="str">
            <v>Cash</v>
          </cell>
          <cell r="B3744" t="str">
            <v>Checking/Savings</v>
          </cell>
          <cell r="C3744" t="str">
            <v>Bank</v>
          </cell>
          <cell r="D3744" t="str">
            <v>ERROR</v>
          </cell>
          <cell r="F3744" t="str">
            <v>05/20/2013</v>
          </cell>
          <cell r="O3744">
            <v>200</v>
          </cell>
        </row>
        <row r="3745">
          <cell r="A3745" t="str">
            <v>Cash</v>
          </cell>
          <cell r="B3745" t="str">
            <v>Checking/Savings</v>
          </cell>
          <cell r="C3745" t="str">
            <v>Bank</v>
          </cell>
          <cell r="D3745" t="str">
            <v>ERROR</v>
          </cell>
          <cell r="F3745" t="str">
            <v>05/20/2013</v>
          </cell>
          <cell r="O3745">
            <v>174.97</v>
          </cell>
        </row>
        <row r="3746">
          <cell r="A3746" t="str">
            <v>Cash</v>
          </cell>
          <cell r="B3746" t="str">
            <v>Checking/Savings</v>
          </cell>
          <cell r="C3746" t="str">
            <v>Bank</v>
          </cell>
          <cell r="D3746" t="str">
            <v>ERROR</v>
          </cell>
          <cell r="F3746" t="str">
            <v>05/20/2013</v>
          </cell>
          <cell r="O3746">
            <v>140</v>
          </cell>
        </row>
        <row r="3747">
          <cell r="A3747" t="str">
            <v>Cash</v>
          </cell>
          <cell r="B3747" t="str">
            <v>Checking/Savings</v>
          </cell>
          <cell r="C3747" t="str">
            <v>Bank</v>
          </cell>
          <cell r="D3747" t="str">
            <v>ERROR</v>
          </cell>
          <cell r="F3747" t="str">
            <v>05/20/2013</v>
          </cell>
          <cell r="O3747">
            <v>120</v>
          </cell>
        </row>
        <row r="3748">
          <cell r="A3748" t="str">
            <v>Personnel Salaries &amp; Benefits</v>
          </cell>
          <cell r="B3748" t="str">
            <v>Staff Development Expense</v>
          </cell>
          <cell r="C3748" t="str">
            <v>Expenses</v>
          </cell>
          <cell r="D3748" t="str">
            <v>ERROR</v>
          </cell>
          <cell r="F3748" t="str">
            <v>05/20/2013</v>
          </cell>
          <cell r="O3748">
            <v>-70</v>
          </cell>
        </row>
        <row r="3749">
          <cell r="A3749" t="str">
            <v>Personnel Salaries &amp; Benefits</v>
          </cell>
          <cell r="B3749" t="str">
            <v>Staff Development Expense</v>
          </cell>
          <cell r="C3749" t="str">
            <v>Expenses</v>
          </cell>
          <cell r="D3749" t="str">
            <v>ERROR</v>
          </cell>
          <cell r="F3749" t="str">
            <v>05/20/2013</v>
          </cell>
          <cell r="O3749">
            <v>-70</v>
          </cell>
        </row>
        <row r="3750">
          <cell r="A3750" t="str">
            <v>Private Grants &amp; Donations</v>
          </cell>
          <cell r="B3750" t="str">
            <v>Private Grants &amp; Donations</v>
          </cell>
          <cell r="C3750" t="str">
            <v>Income</v>
          </cell>
          <cell r="D3750" t="str">
            <v>ERROR</v>
          </cell>
          <cell r="F3750" t="str">
            <v>05/20/2013</v>
          </cell>
          <cell r="O3750">
            <v>200</v>
          </cell>
        </row>
        <row r="3751">
          <cell r="A3751" t="str">
            <v>Other Income</v>
          </cell>
          <cell r="B3751" t="str">
            <v>Student Food Payments</v>
          </cell>
          <cell r="C3751" t="str">
            <v>Income</v>
          </cell>
          <cell r="D3751" t="str">
            <v>ERROR</v>
          </cell>
          <cell r="F3751" t="str">
            <v>05/20/2013</v>
          </cell>
          <cell r="O3751">
            <v>100</v>
          </cell>
        </row>
        <row r="3752">
          <cell r="A3752" t="str">
            <v>Other Income</v>
          </cell>
          <cell r="B3752" t="str">
            <v>Student Food Payments</v>
          </cell>
          <cell r="C3752" t="str">
            <v>Income</v>
          </cell>
          <cell r="D3752" t="str">
            <v>ERROR</v>
          </cell>
          <cell r="F3752" t="str">
            <v>05/20/2013</v>
          </cell>
          <cell r="O3752">
            <v>74.97</v>
          </cell>
        </row>
        <row r="3753">
          <cell r="A3753" t="str">
            <v>Other Current Liabilities</v>
          </cell>
          <cell r="B3753" t="str">
            <v>Payroll Liabilities</v>
          </cell>
          <cell r="C3753" t="str">
            <v>Other Current Liabilities</v>
          </cell>
          <cell r="D3753" t="str">
            <v>ERROR</v>
          </cell>
          <cell r="F3753" t="str">
            <v>05/20/2013</v>
          </cell>
          <cell r="O3753">
            <v>-717</v>
          </cell>
        </row>
        <row r="3754">
          <cell r="A3754" t="str">
            <v>Other Current Liabilities</v>
          </cell>
          <cell r="B3754" t="str">
            <v>Credit Card</v>
          </cell>
          <cell r="C3754" t="str">
            <v>Credit Card</v>
          </cell>
          <cell r="D3754" t="str">
            <v>ERROR</v>
          </cell>
          <cell r="F3754" t="str">
            <v>05/21/2013</v>
          </cell>
          <cell r="O3754">
            <v>50</v>
          </cell>
        </row>
        <row r="3755">
          <cell r="A3755" t="str">
            <v>Cash</v>
          </cell>
          <cell r="B3755" t="str">
            <v>Checking/Savings</v>
          </cell>
          <cell r="C3755" t="str">
            <v>Bank</v>
          </cell>
          <cell r="D3755" t="str">
            <v>ERROR</v>
          </cell>
          <cell r="F3755" t="str">
            <v>05/21/2013</v>
          </cell>
          <cell r="O3755">
            <v>-3754.17</v>
          </cell>
        </row>
        <row r="3756">
          <cell r="A3756" t="str">
            <v>Cash</v>
          </cell>
          <cell r="B3756" t="str">
            <v>Checking/Savings</v>
          </cell>
          <cell r="C3756" t="str">
            <v>Bank</v>
          </cell>
          <cell r="D3756" t="str">
            <v>ERROR</v>
          </cell>
          <cell r="F3756" t="str">
            <v>05/21/2013</v>
          </cell>
          <cell r="O3756">
            <v>3754.17</v>
          </cell>
        </row>
        <row r="3757">
          <cell r="A3757" t="str">
            <v>Cash</v>
          </cell>
          <cell r="B3757" t="str">
            <v>Checking/Savings</v>
          </cell>
          <cell r="C3757" t="str">
            <v>Bank</v>
          </cell>
          <cell r="D3757" t="str">
            <v>ERROR</v>
          </cell>
          <cell r="F3757" t="str">
            <v>05/21/2013</v>
          </cell>
          <cell r="O3757">
            <v>-3004.17</v>
          </cell>
        </row>
        <row r="3758">
          <cell r="A3758" t="str">
            <v>Accounts Payable</v>
          </cell>
          <cell r="B3758" t="str">
            <v>Accounts Payable</v>
          </cell>
          <cell r="C3758" t="str">
            <v>Accounts Payable</v>
          </cell>
          <cell r="D3758" t="str">
            <v>ERROR</v>
          </cell>
          <cell r="F3758" t="str">
            <v>05/21/2013</v>
          </cell>
          <cell r="O3758">
            <v>64.209999999999994</v>
          </cell>
        </row>
        <row r="3759">
          <cell r="A3759" t="str">
            <v>Direct Student Expense</v>
          </cell>
          <cell r="B3759" t="str">
            <v>Field Trips/Student Activities</v>
          </cell>
          <cell r="C3759" t="str">
            <v>Expenses</v>
          </cell>
          <cell r="D3759" t="str">
            <v>ERROR</v>
          </cell>
          <cell r="F3759" t="str">
            <v>05/21/2013</v>
          </cell>
          <cell r="O3759">
            <v>50</v>
          </cell>
        </row>
        <row r="3760">
          <cell r="A3760" t="str">
            <v>Office Expenses</v>
          </cell>
          <cell r="B3760" t="str">
            <v>Office Equipment Rental and Maintenance</v>
          </cell>
          <cell r="C3760" t="str">
            <v>Expenses</v>
          </cell>
          <cell r="D3760" t="str">
            <v>ERROR</v>
          </cell>
          <cell r="F3760" t="str">
            <v>05/21/2013</v>
          </cell>
          <cell r="O3760">
            <v>64.209999999999994</v>
          </cell>
        </row>
        <row r="3761">
          <cell r="A3761" t="str">
            <v>Accounts Payable</v>
          </cell>
          <cell r="B3761" t="str">
            <v>Accounts Payable</v>
          </cell>
          <cell r="C3761" t="str">
            <v>Accounts Payable</v>
          </cell>
          <cell r="D3761" t="str">
            <v>ERROR</v>
          </cell>
          <cell r="F3761" t="str">
            <v>05/21/2013</v>
          </cell>
          <cell r="O3761">
            <v>-3004.17</v>
          </cell>
        </row>
        <row r="3762">
          <cell r="A3762" t="str">
            <v>Accounts Payable</v>
          </cell>
          <cell r="B3762" t="str">
            <v>Accounts Payable</v>
          </cell>
          <cell r="C3762" t="str">
            <v>Accounts Payable</v>
          </cell>
          <cell r="D3762" t="str">
            <v>ERROR</v>
          </cell>
          <cell r="F3762" t="str">
            <v>05/21/2013</v>
          </cell>
          <cell r="O3762">
            <v>-750</v>
          </cell>
        </row>
        <row r="3763">
          <cell r="A3763" t="str">
            <v>Cash</v>
          </cell>
          <cell r="B3763" t="str">
            <v>Checking/Savings</v>
          </cell>
          <cell r="C3763" t="str">
            <v>Bank</v>
          </cell>
          <cell r="D3763" t="str">
            <v>ERROR</v>
          </cell>
          <cell r="F3763" t="str">
            <v>05/21/2013</v>
          </cell>
          <cell r="O3763">
            <v>-750</v>
          </cell>
        </row>
        <row r="3764">
          <cell r="A3764" t="str">
            <v>Office Expenses</v>
          </cell>
          <cell r="B3764" t="str">
            <v>Legal, Accounting and Payroll Services</v>
          </cell>
          <cell r="C3764" t="str">
            <v>Expenses</v>
          </cell>
          <cell r="D3764" t="str">
            <v>FFY12_Title V-b Imp Year 2</v>
          </cell>
          <cell r="F3764" t="str">
            <v>05/22/2013</v>
          </cell>
          <cell r="O3764">
            <v>500</v>
          </cell>
        </row>
        <row r="3765">
          <cell r="A3765" t="str">
            <v>Cash</v>
          </cell>
          <cell r="B3765" t="str">
            <v>Checking/Savings</v>
          </cell>
          <cell r="C3765" t="str">
            <v>Bank</v>
          </cell>
          <cell r="D3765" t="str">
            <v>ERROR</v>
          </cell>
          <cell r="F3765" t="str">
            <v>05/22/2013</v>
          </cell>
          <cell r="O3765">
            <v>-500</v>
          </cell>
        </row>
        <row r="3766">
          <cell r="A3766" t="str">
            <v>Cash</v>
          </cell>
          <cell r="B3766" t="str">
            <v>Checking/Savings</v>
          </cell>
          <cell r="C3766" t="str">
            <v>Bank</v>
          </cell>
          <cell r="D3766" t="str">
            <v>ERROR</v>
          </cell>
          <cell r="F3766" t="str">
            <v>05/24/2013</v>
          </cell>
          <cell r="O3766">
            <v>297.12</v>
          </cell>
        </row>
        <row r="3767">
          <cell r="A3767" t="str">
            <v>Direct Student Expense</v>
          </cell>
          <cell r="B3767" t="str">
            <v>Special Education Contracted Services</v>
          </cell>
          <cell r="C3767" t="str">
            <v>Expenses</v>
          </cell>
          <cell r="D3767" t="str">
            <v>ERROR</v>
          </cell>
          <cell r="F3767" t="str">
            <v>05/24/2013</v>
          </cell>
          <cell r="O3767">
            <v>210</v>
          </cell>
        </row>
        <row r="3768">
          <cell r="A3768" t="str">
            <v>Other Income</v>
          </cell>
          <cell r="B3768" t="str">
            <v>Student Food Payments</v>
          </cell>
          <cell r="C3768" t="str">
            <v>Income</v>
          </cell>
          <cell r="D3768" t="str">
            <v>ERROR</v>
          </cell>
          <cell r="F3768" t="str">
            <v>05/24/2013</v>
          </cell>
          <cell r="O3768">
            <v>57.12</v>
          </cell>
        </row>
        <row r="3769">
          <cell r="A3769" t="str">
            <v>Accounts Payable</v>
          </cell>
          <cell r="B3769" t="str">
            <v>Accounts Payable</v>
          </cell>
          <cell r="C3769" t="str">
            <v>Accounts Payable</v>
          </cell>
          <cell r="D3769" t="str">
            <v>ERROR</v>
          </cell>
          <cell r="F3769" t="str">
            <v>05/24/2013</v>
          </cell>
          <cell r="O3769">
            <v>210</v>
          </cell>
        </row>
        <row r="3770">
          <cell r="A3770" t="str">
            <v>Accounts Receivable</v>
          </cell>
          <cell r="B3770" t="str">
            <v>Accounts Receivable</v>
          </cell>
          <cell r="C3770">
            <v>0</v>
          </cell>
          <cell r="D3770" t="str">
            <v>ERROR</v>
          </cell>
          <cell r="F3770" t="str">
            <v>05/24/2013</v>
          </cell>
          <cell r="O3770">
            <v>-240</v>
          </cell>
        </row>
        <row r="3771">
          <cell r="A3771" t="str">
            <v>Accounts Receivable</v>
          </cell>
          <cell r="B3771" t="str">
            <v>Accounts Receivable</v>
          </cell>
          <cell r="C3771" t="str">
            <v>Accounts Receivable</v>
          </cell>
          <cell r="D3771" t="str">
            <v>ERROR</v>
          </cell>
          <cell r="F3771" t="str">
            <v>05/24/2013</v>
          </cell>
          <cell r="O3771">
            <v>-240</v>
          </cell>
        </row>
        <row r="3772">
          <cell r="A3772" t="str">
            <v>Accounts Receivable</v>
          </cell>
          <cell r="B3772" t="str">
            <v>Accounts Receivable</v>
          </cell>
          <cell r="C3772">
            <v>0</v>
          </cell>
          <cell r="D3772" t="str">
            <v>ERROR</v>
          </cell>
          <cell r="F3772" t="str">
            <v>05/24/2013</v>
          </cell>
          <cell r="O3772">
            <v>240</v>
          </cell>
        </row>
        <row r="3773">
          <cell r="A3773" t="str">
            <v>Other Current Liabilities</v>
          </cell>
          <cell r="B3773" t="str">
            <v>Credit Card</v>
          </cell>
          <cell r="C3773" t="str">
            <v>Credit Card</v>
          </cell>
          <cell r="D3773" t="str">
            <v>ERROR</v>
          </cell>
          <cell r="F3773" t="str">
            <v>05/25/2013</v>
          </cell>
          <cell r="O3773">
            <v>35.93</v>
          </cell>
        </row>
        <row r="3774">
          <cell r="A3774" t="str">
            <v>Direct Student Expense</v>
          </cell>
          <cell r="B3774" t="str">
            <v>Family &amp; School Events</v>
          </cell>
          <cell r="C3774" t="str">
            <v>Expenses</v>
          </cell>
          <cell r="D3774" t="str">
            <v>ERROR</v>
          </cell>
          <cell r="F3774" t="str">
            <v>05/25/2013</v>
          </cell>
          <cell r="O3774">
            <v>37.42</v>
          </cell>
        </row>
        <row r="3775">
          <cell r="A3775" t="str">
            <v>Personnel Salaries &amp; Benefits</v>
          </cell>
          <cell r="B3775" t="str">
            <v>Staff Development Expense</v>
          </cell>
          <cell r="C3775" t="str">
            <v>Expenses</v>
          </cell>
          <cell r="D3775" t="str">
            <v>ERROR</v>
          </cell>
          <cell r="F3775" t="str">
            <v>05/25/2013</v>
          </cell>
          <cell r="O3775">
            <v>35.93</v>
          </cell>
        </row>
        <row r="3776">
          <cell r="A3776" t="str">
            <v>Other Current Liabilities</v>
          </cell>
          <cell r="B3776" t="str">
            <v>Credit Card</v>
          </cell>
          <cell r="C3776" t="str">
            <v>Credit Card</v>
          </cell>
          <cell r="D3776" t="str">
            <v>ERROR</v>
          </cell>
          <cell r="F3776" t="str">
            <v>05/25/2013</v>
          </cell>
          <cell r="O3776">
            <v>37.42</v>
          </cell>
        </row>
        <row r="3777">
          <cell r="A3777" t="str">
            <v>Other Current Liabilities</v>
          </cell>
          <cell r="B3777" t="str">
            <v>Credit Card</v>
          </cell>
          <cell r="C3777" t="str">
            <v>Credit Card</v>
          </cell>
          <cell r="D3777" t="str">
            <v>ERROR</v>
          </cell>
          <cell r="F3777" t="str">
            <v>05/27/2013</v>
          </cell>
          <cell r="O3777">
            <v>38.06</v>
          </cell>
        </row>
        <row r="3778">
          <cell r="A3778" t="str">
            <v>Office Expenses</v>
          </cell>
          <cell r="B3778" t="str">
            <v>Office Supplies and Materials</v>
          </cell>
          <cell r="C3778" t="str">
            <v>Expenses</v>
          </cell>
          <cell r="D3778" t="str">
            <v>ERROR</v>
          </cell>
          <cell r="F3778" t="str">
            <v>05/27/2013</v>
          </cell>
          <cell r="O3778">
            <v>38.06</v>
          </cell>
        </row>
        <row r="3779">
          <cell r="A3779" t="str">
            <v>Direct Student Expense</v>
          </cell>
          <cell r="B3779" t="str">
            <v>Student Supplies and Materials</v>
          </cell>
          <cell r="C3779" t="str">
            <v>Expenses</v>
          </cell>
          <cell r="D3779" t="str">
            <v>ERROR</v>
          </cell>
          <cell r="F3779" t="str">
            <v>05/27/2013</v>
          </cell>
          <cell r="O3779">
            <v>14.57</v>
          </cell>
        </row>
        <row r="3780">
          <cell r="A3780" t="str">
            <v>Other Current Liabilities</v>
          </cell>
          <cell r="B3780" t="str">
            <v>Credit Card</v>
          </cell>
          <cell r="C3780" t="str">
            <v>Credit Card</v>
          </cell>
          <cell r="D3780" t="str">
            <v>ERROR</v>
          </cell>
          <cell r="F3780" t="str">
            <v>05/27/2013</v>
          </cell>
          <cell r="O3780">
            <v>14.57</v>
          </cell>
        </row>
        <row r="3781">
          <cell r="A3781" t="str">
            <v>Other Current Liabilities</v>
          </cell>
          <cell r="B3781" t="str">
            <v>Credit Card</v>
          </cell>
          <cell r="C3781" t="str">
            <v>Credit Card</v>
          </cell>
          <cell r="D3781" t="str">
            <v>ERROR</v>
          </cell>
          <cell r="F3781" t="str">
            <v>05/28/2013</v>
          </cell>
          <cell r="O3781">
            <v>21.6</v>
          </cell>
        </row>
        <row r="3782">
          <cell r="A3782" t="str">
            <v>Other Current Liabilities</v>
          </cell>
          <cell r="B3782" t="str">
            <v>Credit Card</v>
          </cell>
          <cell r="C3782" t="str">
            <v>Credit Card</v>
          </cell>
          <cell r="D3782" t="str">
            <v>ERROR</v>
          </cell>
          <cell r="F3782" t="str">
            <v>05/28/2013</v>
          </cell>
          <cell r="O3782">
            <v>29.8</v>
          </cell>
        </row>
        <row r="3783">
          <cell r="A3783" t="str">
            <v>Other Current Liabilities</v>
          </cell>
          <cell r="B3783" t="str">
            <v>Credit Card</v>
          </cell>
          <cell r="C3783" t="str">
            <v>Credit Card</v>
          </cell>
          <cell r="D3783" t="str">
            <v>ERROR</v>
          </cell>
          <cell r="F3783" t="str">
            <v>05/28/2013</v>
          </cell>
          <cell r="O3783">
            <v>30.4</v>
          </cell>
        </row>
        <row r="3784">
          <cell r="A3784" t="str">
            <v>Other Current Liabilities</v>
          </cell>
          <cell r="B3784" t="str">
            <v>Credit Card</v>
          </cell>
          <cell r="C3784" t="str">
            <v>Credit Card</v>
          </cell>
          <cell r="D3784" t="str">
            <v>ERROR</v>
          </cell>
          <cell r="F3784" t="str">
            <v>05/28/2013</v>
          </cell>
          <cell r="O3784">
            <v>62.77</v>
          </cell>
        </row>
        <row r="3785">
          <cell r="A3785" t="str">
            <v>Other Current Liabilities</v>
          </cell>
          <cell r="B3785" t="str">
            <v>Credit Card</v>
          </cell>
          <cell r="C3785" t="str">
            <v>Credit Card</v>
          </cell>
          <cell r="D3785" t="str">
            <v>ERROR</v>
          </cell>
          <cell r="F3785" t="str">
            <v>05/28/2013</v>
          </cell>
          <cell r="O3785">
            <v>28.65</v>
          </cell>
        </row>
        <row r="3786">
          <cell r="A3786" t="str">
            <v>Cash</v>
          </cell>
          <cell r="B3786" t="str">
            <v>Checking/Savings</v>
          </cell>
          <cell r="C3786" t="str">
            <v>Bank</v>
          </cell>
          <cell r="D3786" t="str">
            <v>ERROR</v>
          </cell>
          <cell r="F3786" t="str">
            <v>05/28/2013</v>
          </cell>
          <cell r="O3786">
            <v>-1020.41</v>
          </cell>
        </row>
        <row r="3787">
          <cell r="A3787" t="str">
            <v>Personnel Salaries &amp; Benefits</v>
          </cell>
          <cell r="B3787" t="str">
            <v>Employee Benefits</v>
          </cell>
          <cell r="C3787" t="str">
            <v>Expenses</v>
          </cell>
          <cell r="D3787" t="str">
            <v>ERROR</v>
          </cell>
          <cell r="F3787" t="str">
            <v>05/28/2013</v>
          </cell>
          <cell r="O3787">
            <v>1020.41</v>
          </cell>
        </row>
        <row r="3788">
          <cell r="A3788" t="str">
            <v>Office Expenses</v>
          </cell>
          <cell r="B3788" t="str">
            <v>Other Office Expense</v>
          </cell>
          <cell r="C3788" t="str">
            <v>Expenses</v>
          </cell>
          <cell r="D3788" t="str">
            <v>ERROR</v>
          </cell>
          <cell r="F3788" t="str">
            <v>05/28/2013</v>
          </cell>
          <cell r="O3788">
            <v>62.77</v>
          </cell>
        </row>
        <row r="3789">
          <cell r="A3789" t="str">
            <v>General Expenses</v>
          </cell>
          <cell r="B3789" t="str">
            <v>Transportation/Staff Travel</v>
          </cell>
          <cell r="C3789" t="str">
            <v>Expenses</v>
          </cell>
          <cell r="D3789" t="str">
            <v>ERROR</v>
          </cell>
          <cell r="F3789" t="str">
            <v>05/28/2013</v>
          </cell>
          <cell r="O3789">
            <v>29.1</v>
          </cell>
        </row>
        <row r="3790">
          <cell r="A3790" t="str">
            <v>General Expenses</v>
          </cell>
          <cell r="B3790" t="str">
            <v>Transportation/Staff Travel</v>
          </cell>
          <cell r="C3790" t="str">
            <v>Expenses</v>
          </cell>
          <cell r="D3790" t="str">
            <v>ERROR</v>
          </cell>
          <cell r="F3790" t="str">
            <v>05/28/2013</v>
          </cell>
          <cell r="O3790">
            <v>21.6</v>
          </cell>
        </row>
        <row r="3791">
          <cell r="A3791" t="str">
            <v>General Expenses</v>
          </cell>
          <cell r="B3791" t="str">
            <v>Transportation/Staff Travel</v>
          </cell>
          <cell r="C3791" t="str">
            <v>Expenses</v>
          </cell>
          <cell r="D3791" t="str">
            <v>ERROR</v>
          </cell>
          <cell r="F3791" t="str">
            <v>05/28/2013</v>
          </cell>
          <cell r="O3791">
            <v>29.8</v>
          </cell>
        </row>
        <row r="3792">
          <cell r="A3792" t="str">
            <v>General Expenses</v>
          </cell>
          <cell r="B3792" t="str">
            <v>Transportation/Staff Travel</v>
          </cell>
          <cell r="C3792" t="str">
            <v>Expenses</v>
          </cell>
          <cell r="D3792" t="str">
            <v>ERROR</v>
          </cell>
          <cell r="F3792" t="str">
            <v>05/28/2013</v>
          </cell>
          <cell r="O3792">
            <v>30.4</v>
          </cell>
        </row>
        <row r="3793">
          <cell r="A3793" t="str">
            <v>General Expenses</v>
          </cell>
          <cell r="B3793" t="str">
            <v>Transportation/Staff Travel</v>
          </cell>
          <cell r="C3793" t="str">
            <v>Expenses</v>
          </cell>
          <cell r="D3793" t="str">
            <v>ERROR</v>
          </cell>
          <cell r="F3793" t="str">
            <v>05/28/2013</v>
          </cell>
          <cell r="O3793">
            <v>28.65</v>
          </cell>
        </row>
        <row r="3794">
          <cell r="A3794" t="str">
            <v>Other Current Liabilities</v>
          </cell>
          <cell r="B3794" t="str">
            <v>Credit Card</v>
          </cell>
          <cell r="C3794" t="str">
            <v>Credit Card</v>
          </cell>
          <cell r="D3794" t="str">
            <v>ERROR</v>
          </cell>
          <cell r="F3794" t="str">
            <v>05/28/2013</v>
          </cell>
          <cell r="O3794">
            <v>29.1</v>
          </cell>
        </row>
        <row r="3795">
          <cell r="A3795" t="str">
            <v>Other Current Liabilities</v>
          </cell>
          <cell r="B3795" t="str">
            <v>Credit Card</v>
          </cell>
          <cell r="C3795" t="str">
            <v>Credit Card</v>
          </cell>
          <cell r="D3795" t="str">
            <v>ERROR</v>
          </cell>
          <cell r="F3795" t="str">
            <v>05/29/2013</v>
          </cell>
          <cell r="O3795">
            <v>72.14</v>
          </cell>
        </row>
        <row r="3796">
          <cell r="A3796" t="str">
            <v>Other Current Liabilities</v>
          </cell>
          <cell r="B3796" t="str">
            <v>Credit Card</v>
          </cell>
          <cell r="C3796" t="str">
            <v>Credit Card</v>
          </cell>
          <cell r="D3796" t="str">
            <v>ERROR</v>
          </cell>
          <cell r="F3796" t="str">
            <v>05/29/2013</v>
          </cell>
          <cell r="O3796">
            <v>42.35</v>
          </cell>
        </row>
        <row r="3797">
          <cell r="A3797" t="str">
            <v>Accounts Payable</v>
          </cell>
          <cell r="B3797" t="str">
            <v>Accounts Payable</v>
          </cell>
          <cell r="C3797" t="str">
            <v>Accounts Payable</v>
          </cell>
          <cell r="D3797" t="str">
            <v>ERROR</v>
          </cell>
          <cell r="F3797" t="str">
            <v>05/29/2013</v>
          </cell>
          <cell r="O3797">
            <v>797.5</v>
          </cell>
        </row>
        <row r="3798">
          <cell r="A3798" t="str">
            <v>Office Expenses</v>
          </cell>
          <cell r="B3798" t="str">
            <v>Office Equipment Rental and Maintenance</v>
          </cell>
          <cell r="C3798" t="str">
            <v>Expenses</v>
          </cell>
          <cell r="D3798" t="str">
            <v>FFY12_Title V-b Imp Year 2</v>
          </cell>
          <cell r="F3798" t="str">
            <v>05/29/2013</v>
          </cell>
          <cell r="O3798">
            <v>797.5</v>
          </cell>
        </row>
        <row r="3799">
          <cell r="A3799" t="str">
            <v>Office Expenses</v>
          </cell>
          <cell r="B3799" t="str">
            <v>Legal, Accounting and Payroll Services</v>
          </cell>
          <cell r="C3799" t="str">
            <v>Expenses</v>
          </cell>
          <cell r="D3799" t="str">
            <v>ERROR</v>
          </cell>
          <cell r="F3799" t="str">
            <v>05/29/2013</v>
          </cell>
          <cell r="O3799">
            <v>42.35</v>
          </cell>
        </row>
        <row r="3800">
          <cell r="A3800" t="str">
            <v>Direct Student Expense</v>
          </cell>
          <cell r="B3800" t="str">
            <v>Miscellaneous Student Expense</v>
          </cell>
          <cell r="C3800" t="str">
            <v>Expenses</v>
          </cell>
          <cell r="D3800" t="str">
            <v>ERROR</v>
          </cell>
          <cell r="F3800" t="str">
            <v>05/29/2013</v>
          </cell>
          <cell r="O3800">
            <v>72.14</v>
          </cell>
        </row>
        <row r="3801">
          <cell r="A3801" t="str">
            <v>Direct Student Expense</v>
          </cell>
          <cell r="B3801" t="str">
            <v>Student Supplies and Materials</v>
          </cell>
          <cell r="C3801" t="str">
            <v>Expenses</v>
          </cell>
          <cell r="D3801" t="str">
            <v>ERROR</v>
          </cell>
          <cell r="F3801" t="str">
            <v>05/30/2013</v>
          </cell>
          <cell r="O3801">
            <v>573.54</v>
          </cell>
        </row>
        <row r="3802">
          <cell r="A3802" t="str">
            <v>Other Current Liabilities</v>
          </cell>
          <cell r="B3802" t="str">
            <v>Credit Card</v>
          </cell>
          <cell r="C3802" t="str">
            <v>Credit Card</v>
          </cell>
          <cell r="D3802" t="str">
            <v>ERROR</v>
          </cell>
          <cell r="F3802" t="str">
            <v>05/30/2013</v>
          </cell>
          <cell r="O3802">
            <v>573.54</v>
          </cell>
        </row>
        <row r="3803">
          <cell r="A3803" t="str">
            <v>Other Current Liabilities</v>
          </cell>
          <cell r="B3803" t="str">
            <v>Payroll Liabilities</v>
          </cell>
          <cell r="C3803" t="str">
            <v>Other Current Liabilities</v>
          </cell>
          <cell r="D3803" t="str">
            <v>ERROR</v>
          </cell>
          <cell r="F3803" t="str">
            <v>05/31/2013</v>
          </cell>
          <cell r="O3803">
            <v>617.44000000000005</v>
          </cell>
        </row>
        <row r="3804">
          <cell r="A3804" t="str">
            <v>Other Current Liabilities</v>
          </cell>
          <cell r="B3804" t="str">
            <v>Payroll Liabilities</v>
          </cell>
          <cell r="C3804" t="str">
            <v>Other Current Liabilities</v>
          </cell>
          <cell r="D3804" t="str">
            <v>ERROR</v>
          </cell>
          <cell r="F3804" t="str">
            <v>05/31/2013</v>
          </cell>
          <cell r="O3804">
            <v>507.14</v>
          </cell>
        </row>
        <row r="3805">
          <cell r="A3805" t="str">
            <v>Accumulated depreciation</v>
          </cell>
          <cell r="B3805" t="str">
            <v>(Accumulated depreciation - FE)</v>
          </cell>
          <cell r="C3805">
            <v>0</v>
          </cell>
          <cell r="D3805" t="str">
            <v>ERROR</v>
          </cell>
          <cell r="F3805" t="str">
            <v>05/31/2013</v>
          </cell>
          <cell r="O3805">
            <v>-4696.58</v>
          </cell>
        </row>
        <row r="3806">
          <cell r="A3806" t="str">
            <v>Cash</v>
          </cell>
          <cell r="B3806" t="str">
            <v>Checking/Savings</v>
          </cell>
          <cell r="C3806" t="str">
            <v>Bank</v>
          </cell>
          <cell r="D3806" t="str">
            <v>ERROR</v>
          </cell>
          <cell r="F3806" t="str">
            <v>05/31/2013</v>
          </cell>
          <cell r="O3806">
            <v>-5536.41</v>
          </cell>
        </row>
        <row r="3807">
          <cell r="A3807" t="str">
            <v>Accumulated depreciation</v>
          </cell>
          <cell r="B3807" t="str">
            <v>(Accumulated depreciation - FE)</v>
          </cell>
          <cell r="C3807" t="str">
            <v>Fixed Assets</v>
          </cell>
          <cell r="D3807" t="str">
            <v>ERROR</v>
          </cell>
          <cell r="F3807" t="str">
            <v>05/31/2013</v>
          </cell>
          <cell r="O3807">
            <v>-73.680000000000007</v>
          </cell>
        </row>
        <row r="3808">
          <cell r="A3808" t="str">
            <v>Accumulated depreciation</v>
          </cell>
          <cell r="B3808" t="str">
            <v>(Accumulated depreciation - FE)</v>
          </cell>
          <cell r="C3808" t="str">
            <v>Fixed Assets</v>
          </cell>
          <cell r="D3808" t="str">
            <v>ERROR</v>
          </cell>
          <cell r="F3808" t="str">
            <v>05/31/2013</v>
          </cell>
          <cell r="O3808">
            <v>-417.49</v>
          </cell>
        </row>
        <row r="3809">
          <cell r="A3809" t="str">
            <v>Accumulated depreciation</v>
          </cell>
          <cell r="B3809" t="str">
            <v>(Accumulated depreciation - FE)</v>
          </cell>
          <cell r="C3809" t="str">
            <v>Fixed Assets</v>
          </cell>
          <cell r="D3809" t="str">
            <v>ERROR</v>
          </cell>
          <cell r="F3809" t="str">
            <v>05/31/2013</v>
          </cell>
          <cell r="O3809">
            <v>-424.48</v>
          </cell>
        </row>
        <row r="3810">
          <cell r="A3810" t="str">
            <v>Direct Student Expense</v>
          </cell>
          <cell r="B3810" t="str">
            <v>Special Education Contracted Services</v>
          </cell>
          <cell r="C3810" t="str">
            <v>Expenses</v>
          </cell>
          <cell r="D3810" t="str">
            <v>ERROR</v>
          </cell>
          <cell r="F3810" t="str">
            <v>05/31/2013</v>
          </cell>
          <cell r="O3810">
            <v>862.5</v>
          </cell>
        </row>
        <row r="3811">
          <cell r="A3811" t="str">
            <v>Direct Student Expense</v>
          </cell>
          <cell r="B3811" t="str">
            <v>Special Education Contracted Services</v>
          </cell>
          <cell r="C3811" t="str">
            <v>Expenses</v>
          </cell>
          <cell r="D3811" t="str">
            <v>ERROR</v>
          </cell>
          <cell r="F3811" t="str">
            <v>05/31/2013</v>
          </cell>
          <cell r="O3811">
            <v>300</v>
          </cell>
        </row>
        <row r="3812">
          <cell r="A3812" t="str">
            <v>Direct Student Expense</v>
          </cell>
          <cell r="B3812" t="str">
            <v>Special Education Contracted Services</v>
          </cell>
          <cell r="C3812" t="str">
            <v>Expenses</v>
          </cell>
          <cell r="D3812" t="str">
            <v>ERROR</v>
          </cell>
          <cell r="F3812" t="str">
            <v>05/31/2013</v>
          </cell>
          <cell r="O3812">
            <v>6820</v>
          </cell>
        </row>
        <row r="3813">
          <cell r="A3813" t="str">
            <v>Direct Student Expense</v>
          </cell>
          <cell r="B3813" t="str">
            <v>After School Program Services</v>
          </cell>
          <cell r="C3813" t="str">
            <v>Expenses</v>
          </cell>
          <cell r="D3813" t="str">
            <v>ERROR</v>
          </cell>
          <cell r="F3813" t="str">
            <v>05/31/2013</v>
          </cell>
          <cell r="O3813">
            <v>1838</v>
          </cell>
        </row>
        <row r="3814">
          <cell r="A3814" t="str">
            <v>Direct Student Expense</v>
          </cell>
          <cell r="B3814" t="str">
            <v>After School Program Services</v>
          </cell>
          <cell r="C3814" t="str">
            <v>Expenses</v>
          </cell>
          <cell r="D3814" t="str">
            <v>ERROR</v>
          </cell>
          <cell r="F3814" t="str">
            <v>05/31/2013</v>
          </cell>
          <cell r="O3814">
            <v>75</v>
          </cell>
        </row>
        <row r="3815">
          <cell r="A3815" t="str">
            <v>Direct Student Expense</v>
          </cell>
          <cell r="B3815" t="str">
            <v>Miscellaneous Student Expense</v>
          </cell>
          <cell r="C3815" t="str">
            <v>Expenses</v>
          </cell>
          <cell r="D3815" t="str">
            <v>ERROR</v>
          </cell>
          <cell r="F3815" t="str">
            <v>05/31/2013</v>
          </cell>
          <cell r="O3815">
            <v>325</v>
          </cell>
        </row>
        <row r="3816">
          <cell r="A3816" t="str">
            <v>Direct Student Expense</v>
          </cell>
          <cell r="B3816" t="str">
            <v>Miscellaneous Student Expense</v>
          </cell>
          <cell r="C3816" t="str">
            <v>Expenses</v>
          </cell>
          <cell r="D3816" t="str">
            <v>ERROR</v>
          </cell>
          <cell r="F3816" t="str">
            <v>05/31/2013</v>
          </cell>
          <cell r="O3816">
            <v>1535</v>
          </cell>
        </row>
        <row r="3817">
          <cell r="A3817" t="str">
            <v>Direct Student Expense</v>
          </cell>
          <cell r="B3817" t="str">
            <v>Field Trips/Student Activities</v>
          </cell>
          <cell r="C3817" t="str">
            <v>Expenses</v>
          </cell>
          <cell r="D3817" t="str">
            <v>ERROR</v>
          </cell>
          <cell r="F3817" t="str">
            <v>05/31/2013</v>
          </cell>
          <cell r="O3817">
            <v>528.39</v>
          </cell>
        </row>
        <row r="3818">
          <cell r="A3818" t="str">
            <v>Office Expenses</v>
          </cell>
          <cell r="B3818" t="str">
            <v>Office Equipment Rental and Maintenance</v>
          </cell>
          <cell r="C3818" t="str">
            <v>Expenses</v>
          </cell>
          <cell r="D3818" t="str">
            <v>ERROR</v>
          </cell>
          <cell r="F3818" t="str">
            <v>05/31/2013</v>
          </cell>
          <cell r="O3818">
            <v>101.27</v>
          </cell>
        </row>
        <row r="3819">
          <cell r="A3819" t="str">
            <v>Office Expenses</v>
          </cell>
          <cell r="B3819" t="str">
            <v>Legal, Accounting and Payroll Services</v>
          </cell>
          <cell r="C3819" t="str">
            <v>Expenses</v>
          </cell>
          <cell r="D3819" t="str">
            <v>FFY12_Title V-b Imp Year 2</v>
          </cell>
          <cell r="F3819" t="str">
            <v>05/31/2013</v>
          </cell>
          <cell r="O3819">
            <v>3004.17</v>
          </cell>
        </row>
        <row r="3820">
          <cell r="A3820" t="str">
            <v>Office Expenses</v>
          </cell>
          <cell r="B3820" t="str">
            <v>Legal, Accounting and Payroll Services</v>
          </cell>
          <cell r="C3820" t="str">
            <v>Expenses</v>
          </cell>
          <cell r="D3820" t="str">
            <v>ERROR</v>
          </cell>
          <cell r="F3820" t="str">
            <v>05/31/2013</v>
          </cell>
          <cell r="O3820">
            <v>161.34</v>
          </cell>
        </row>
        <row r="3821">
          <cell r="A3821" t="str">
            <v>General Expenses</v>
          </cell>
          <cell r="B3821" t="str">
            <v>Food Service</v>
          </cell>
          <cell r="C3821" t="str">
            <v>Expenses</v>
          </cell>
          <cell r="D3821" t="str">
            <v>ERROR</v>
          </cell>
          <cell r="F3821" t="str">
            <v>05/31/2013</v>
          </cell>
          <cell r="O3821">
            <v>7010.85</v>
          </cell>
        </row>
        <row r="3822">
          <cell r="A3822" t="str">
            <v>Cash</v>
          </cell>
          <cell r="B3822" t="str">
            <v>Checking/Savings</v>
          </cell>
          <cell r="C3822" t="str">
            <v>Bank</v>
          </cell>
          <cell r="D3822" t="str">
            <v>ERROR</v>
          </cell>
          <cell r="F3822" t="str">
            <v>05/31/2013</v>
          </cell>
          <cell r="O3822">
            <v>-161.34</v>
          </cell>
        </row>
        <row r="3823">
          <cell r="A3823" t="str">
            <v>Cash</v>
          </cell>
          <cell r="B3823" t="str">
            <v>Checking/Savings</v>
          </cell>
          <cell r="C3823" t="str">
            <v>Bank</v>
          </cell>
          <cell r="D3823" t="str">
            <v>ERROR</v>
          </cell>
          <cell r="F3823" t="str">
            <v>05/31/2013</v>
          </cell>
          <cell r="O3823">
            <v>-1576.05</v>
          </cell>
        </row>
        <row r="3824">
          <cell r="A3824" t="str">
            <v>Cash</v>
          </cell>
          <cell r="B3824" t="str">
            <v>Checking/Savings</v>
          </cell>
          <cell r="C3824" t="str">
            <v>Bank</v>
          </cell>
          <cell r="D3824" t="str">
            <v>ERROR</v>
          </cell>
          <cell r="F3824" t="str">
            <v>05/31/2013</v>
          </cell>
          <cell r="O3824">
            <v>-12148.59</v>
          </cell>
        </row>
        <row r="3825">
          <cell r="A3825" t="str">
            <v>Other Government Funding/Grants</v>
          </cell>
          <cell r="B3825" t="str">
            <v>National School Lunch Program Revenue</v>
          </cell>
          <cell r="C3825" t="str">
            <v>Income</v>
          </cell>
          <cell r="D3825" t="str">
            <v>ERROR</v>
          </cell>
          <cell r="F3825" t="str">
            <v>05/31/2013</v>
          </cell>
          <cell r="O3825">
            <v>286.76</v>
          </cell>
        </row>
        <row r="3826">
          <cell r="A3826" t="str">
            <v>Other Government Funding/Grants</v>
          </cell>
          <cell r="B3826" t="str">
            <v>National School Lunch Program Revenue</v>
          </cell>
          <cell r="C3826" t="str">
            <v>Income</v>
          </cell>
          <cell r="D3826" t="str">
            <v>ERROR</v>
          </cell>
          <cell r="F3826" t="str">
            <v>05/31/2013</v>
          </cell>
          <cell r="O3826">
            <v>1968.99</v>
          </cell>
        </row>
        <row r="3827">
          <cell r="A3827" t="str">
            <v>Federal Entitlements</v>
          </cell>
          <cell r="B3827" t="str">
            <v>Title V-b</v>
          </cell>
          <cell r="C3827" t="str">
            <v>Income</v>
          </cell>
          <cell r="D3827" t="str">
            <v>FFY12_Title V-b Imp Year 2</v>
          </cell>
          <cell r="F3827" t="str">
            <v>05/31/2013</v>
          </cell>
          <cell r="O3827">
            <v>13547.61</v>
          </cell>
        </row>
        <row r="3828">
          <cell r="A3828" t="str">
            <v>Personnel Salaries &amp; Benefits</v>
          </cell>
          <cell r="B3828" t="str">
            <v>Principal/Executive Salary</v>
          </cell>
          <cell r="C3828" t="str">
            <v>Expenses</v>
          </cell>
          <cell r="D3828" t="str">
            <v>ERROR</v>
          </cell>
          <cell r="F3828" t="str">
            <v>05/31/2013</v>
          </cell>
          <cell r="O3828">
            <v>3750</v>
          </cell>
        </row>
        <row r="3829">
          <cell r="A3829" t="str">
            <v>Personnel Salaries &amp; Benefits</v>
          </cell>
          <cell r="B3829" t="str">
            <v>Principal/Executive Salary</v>
          </cell>
          <cell r="C3829" t="str">
            <v>Expenses</v>
          </cell>
          <cell r="D3829" t="str">
            <v>ERROR</v>
          </cell>
          <cell r="F3829" t="str">
            <v>05/31/2013</v>
          </cell>
          <cell r="O3829">
            <v>2000</v>
          </cell>
        </row>
        <row r="3830">
          <cell r="A3830" t="str">
            <v>Personnel Salaries &amp; Benefits</v>
          </cell>
          <cell r="B3830" t="str">
            <v>Principal/Executive Salary</v>
          </cell>
          <cell r="C3830" t="str">
            <v>Expenses</v>
          </cell>
          <cell r="D3830" t="str">
            <v>ERROR</v>
          </cell>
          <cell r="F3830" t="str">
            <v>05/31/2013</v>
          </cell>
          <cell r="O3830">
            <v>3218.75</v>
          </cell>
        </row>
        <row r="3831">
          <cell r="A3831" t="str">
            <v>Personnel Salaries &amp; Benefits</v>
          </cell>
          <cell r="B3831" t="str">
            <v>Teachers Salaries</v>
          </cell>
          <cell r="C3831" t="str">
            <v>Expenses</v>
          </cell>
          <cell r="D3831" t="str">
            <v>ERROR</v>
          </cell>
          <cell r="F3831" t="str">
            <v>05/31/2013</v>
          </cell>
          <cell r="O3831">
            <v>2208.33</v>
          </cell>
        </row>
        <row r="3832">
          <cell r="A3832" t="str">
            <v>Personnel Salaries &amp; Benefits</v>
          </cell>
          <cell r="B3832" t="str">
            <v>Teacher Aides/Assistance Salaries</v>
          </cell>
          <cell r="C3832" t="str">
            <v>Expenses</v>
          </cell>
          <cell r="D3832" t="str">
            <v>ERROR</v>
          </cell>
          <cell r="F3832" t="str">
            <v>05/31/2013</v>
          </cell>
          <cell r="O3832">
            <v>1408.33</v>
          </cell>
        </row>
        <row r="3833">
          <cell r="A3833" t="str">
            <v>Personnel Salaries &amp; Benefits</v>
          </cell>
          <cell r="B3833" t="str">
            <v>Teacher Aides/Assistance Salaries</v>
          </cell>
          <cell r="C3833" t="str">
            <v>Expenses</v>
          </cell>
          <cell r="D3833" t="str">
            <v>ERROR</v>
          </cell>
          <cell r="F3833" t="str">
            <v>05/31/2013</v>
          </cell>
          <cell r="O3833">
            <v>1300</v>
          </cell>
        </row>
        <row r="3834">
          <cell r="A3834" t="str">
            <v>Personnel Salaries &amp; Benefits</v>
          </cell>
          <cell r="B3834" t="str">
            <v>Other Education Professionals Salaries</v>
          </cell>
          <cell r="C3834" t="str">
            <v>Expenses</v>
          </cell>
          <cell r="D3834" t="str">
            <v>ERROR</v>
          </cell>
          <cell r="F3834" t="str">
            <v>05/31/2013</v>
          </cell>
          <cell r="O3834">
            <v>1083.33</v>
          </cell>
        </row>
        <row r="3835">
          <cell r="A3835" t="str">
            <v>Personnel Salaries &amp; Benefits</v>
          </cell>
          <cell r="B3835" t="str">
            <v>Other Education Professionals Salaries</v>
          </cell>
          <cell r="C3835" t="str">
            <v>Expenses</v>
          </cell>
          <cell r="D3835" t="str">
            <v>ERROR</v>
          </cell>
          <cell r="F3835" t="str">
            <v>05/31/2013</v>
          </cell>
          <cell r="O3835">
            <v>686.04</v>
          </cell>
        </row>
        <row r="3836">
          <cell r="A3836" t="str">
            <v>Personnel Salaries &amp; Benefits</v>
          </cell>
          <cell r="B3836" t="str">
            <v>Other Education Professionals Salaries</v>
          </cell>
          <cell r="C3836" t="str">
            <v>Expenses</v>
          </cell>
          <cell r="D3836" t="str">
            <v>ERROR</v>
          </cell>
          <cell r="F3836" t="str">
            <v>05/31/2013</v>
          </cell>
          <cell r="O3836">
            <v>653.76</v>
          </cell>
        </row>
        <row r="3837">
          <cell r="A3837" t="str">
            <v>Personnel Salaries &amp; Benefits</v>
          </cell>
          <cell r="B3837" t="str">
            <v>Business/Operations Salaries</v>
          </cell>
          <cell r="C3837" t="str">
            <v>Expenses</v>
          </cell>
          <cell r="D3837" t="str">
            <v>ERROR</v>
          </cell>
          <cell r="F3837" t="str">
            <v>05/31/2013</v>
          </cell>
          <cell r="O3837">
            <v>1833.33</v>
          </cell>
        </row>
        <row r="3838">
          <cell r="A3838" t="str">
            <v>Personnel Salaries &amp; Benefits</v>
          </cell>
          <cell r="B3838" t="str">
            <v>Business/Operations Salaries</v>
          </cell>
          <cell r="C3838" t="str">
            <v>Expenses</v>
          </cell>
          <cell r="D3838" t="str">
            <v>ERROR</v>
          </cell>
          <cell r="F3838" t="str">
            <v>05/31/2013</v>
          </cell>
          <cell r="O3838">
            <v>1250</v>
          </cell>
        </row>
        <row r="3839">
          <cell r="A3839" t="str">
            <v>Personnel Salaries &amp; Benefits</v>
          </cell>
          <cell r="B3839" t="str">
            <v>Employee Benefits</v>
          </cell>
          <cell r="C3839" t="str">
            <v>Expenses</v>
          </cell>
          <cell r="D3839" t="str">
            <v>ERROR</v>
          </cell>
          <cell r="F3839" t="str">
            <v>05/31/2013</v>
          </cell>
          <cell r="O3839">
            <v>1176.5899999999999</v>
          </cell>
        </row>
        <row r="3840">
          <cell r="A3840" t="str">
            <v>Personnel Salaries &amp; Benefits</v>
          </cell>
          <cell r="B3840" t="str">
            <v>Employee Benefits</v>
          </cell>
          <cell r="C3840" t="str">
            <v>Expenses</v>
          </cell>
          <cell r="D3840" t="str">
            <v>ERROR</v>
          </cell>
          <cell r="F3840" t="str">
            <v>05/31/2013</v>
          </cell>
          <cell r="O3840">
            <v>275.18</v>
          </cell>
        </row>
        <row r="3841">
          <cell r="A3841" t="str">
            <v>Personnel Salaries &amp; Benefits</v>
          </cell>
          <cell r="B3841" t="str">
            <v>Employee Benefits</v>
          </cell>
          <cell r="C3841" t="str">
            <v>Expenses</v>
          </cell>
          <cell r="D3841" t="str">
            <v>ERROR</v>
          </cell>
          <cell r="F3841" t="str">
            <v>05/31/2013</v>
          </cell>
          <cell r="O3841">
            <v>92.02</v>
          </cell>
        </row>
        <row r="3842">
          <cell r="A3842" t="str">
            <v>Personnel Salaries &amp; Benefits</v>
          </cell>
          <cell r="B3842" t="str">
            <v>Employee Benefits</v>
          </cell>
          <cell r="C3842" t="str">
            <v>Expenses</v>
          </cell>
          <cell r="D3842" t="str">
            <v>ERROR</v>
          </cell>
          <cell r="F3842" t="str">
            <v>05/31/2013</v>
          </cell>
          <cell r="O3842">
            <v>-110.42</v>
          </cell>
        </row>
        <row r="3843">
          <cell r="A3843" t="str">
            <v>Personnel Salaries &amp; Benefits</v>
          </cell>
          <cell r="B3843" t="str">
            <v>Employee Benefits</v>
          </cell>
          <cell r="C3843" t="str">
            <v>Expenses</v>
          </cell>
          <cell r="D3843" t="str">
            <v>ERROR</v>
          </cell>
          <cell r="F3843" t="str">
            <v>05/31/2013</v>
          </cell>
          <cell r="O3843">
            <v>-5.39</v>
          </cell>
        </row>
        <row r="3844">
          <cell r="A3844" t="str">
            <v>Personnel Salaries &amp; Benefits</v>
          </cell>
          <cell r="B3844" t="str">
            <v>Employee Benefits</v>
          </cell>
          <cell r="C3844" t="str">
            <v>Expenses</v>
          </cell>
          <cell r="D3844" t="str">
            <v>ERROR</v>
          </cell>
          <cell r="F3844" t="str">
            <v>05/31/2013</v>
          </cell>
          <cell r="O3844">
            <v>-25</v>
          </cell>
        </row>
        <row r="3845">
          <cell r="A3845" t="str">
            <v>Personnel Salaries &amp; Benefits</v>
          </cell>
          <cell r="B3845" t="str">
            <v>Employee Benefits</v>
          </cell>
          <cell r="C3845" t="str">
            <v>Expenses</v>
          </cell>
          <cell r="D3845" t="str">
            <v>ERROR</v>
          </cell>
          <cell r="F3845" t="str">
            <v>05/31/2013</v>
          </cell>
          <cell r="O3845">
            <v>-83.33</v>
          </cell>
        </row>
        <row r="3846">
          <cell r="A3846" t="str">
            <v>Personnel Salaries &amp; Benefits</v>
          </cell>
          <cell r="B3846" t="str">
            <v>Employee Benefits</v>
          </cell>
          <cell r="C3846" t="str">
            <v>Expenses</v>
          </cell>
          <cell r="D3846" t="str">
            <v>ERROR</v>
          </cell>
          <cell r="F3846" t="str">
            <v>05/31/2013</v>
          </cell>
          <cell r="O3846">
            <v>-300</v>
          </cell>
        </row>
        <row r="3847">
          <cell r="A3847" t="str">
            <v>Personnel Salaries &amp; Benefits</v>
          </cell>
          <cell r="B3847" t="str">
            <v>Employee Benefits</v>
          </cell>
          <cell r="C3847" t="str">
            <v>Expenses</v>
          </cell>
          <cell r="D3847" t="str">
            <v>ERROR</v>
          </cell>
          <cell r="F3847" t="str">
            <v>05/31/2013</v>
          </cell>
          <cell r="O3847">
            <v>-25.89</v>
          </cell>
        </row>
        <row r="3848">
          <cell r="A3848" t="str">
            <v>Personnel Salaries &amp; Benefits</v>
          </cell>
          <cell r="B3848" t="str">
            <v xml:space="preserve">Contracted Staff </v>
          </cell>
          <cell r="C3848" t="str">
            <v>Expenses</v>
          </cell>
          <cell r="D3848" t="str">
            <v>ERROR</v>
          </cell>
          <cell r="F3848" t="str">
            <v>05/31/2013</v>
          </cell>
          <cell r="O3848">
            <v>937.5</v>
          </cell>
        </row>
        <row r="3849">
          <cell r="A3849" t="str">
            <v>Personnel Salaries &amp; Benefits</v>
          </cell>
          <cell r="B3849" t="str">
            <v xml:space="preserve">Contracted Staff </v>
          </cell>
          <cell r="C3849" t="str">
            <v>Expenses</v>
          </cell>
          <cell r="D3849" t="str">
            <v>FFY12_Title V-b Imp Year 2</v>
          </cell>
          <cell r="F3849" t="str">
            <v>05/31/2013</v>
          </cell>
          <cell r="O3849">
            <v>2000</v>
          </cell>
        </row>
        <row r="3850">
          <cell r="A3850" t="str">
            <v>Depreciation</v>
          </cell>
          <cell r="B3850" t="str">
            <v>Depreciation Expense</v>
          </cell>
          <cell r="C3850" t="str">
            <v>Expenses</v>
          </cell>
          <cell r="D3850" t="str">
            <v>ERROR</v>
          </cell>
          <cell r="F3850" t="str">
            <v>05/31/2013</v>
          </cell>
          <cell r="O3850">
            <v>5612.23</v>
          </cell>
        </row>
        <row r="3851">
          <cell r="A3851" t="str">
            <v>Accounts Receivable</v>
          </cell>
          <cell r="B3851" t="str">
            <v>Accounts Receivable</v>
          </cell>
          <cell r="C3851" t="str">
            <v>Accounts Receivable</v>
          </cell>
          <cell r="D3851" t="str">
            <v>FFY12_Title V-b Imp Year 2</v>
          </cell>
          <cell r="F3851" t="str">
            <v>05/31/2013</v>
          </cell>
          <cell r="O3851">
            <v>13547.61</v>
          </cell>
        </row>
        <row r="3852">
          <cell r="A3852" t="str">
            <v>Accounts Receivable</v>
          </cell>
          <cell r="B3852" t="str">
            <v>Accounts Receivable</v>
          </cell>
          <cell r="C3852" t="str">
            <v>Accounts Receivable</v>
          </cell>
          <cell r="D3852" t="str">
            <v>ERROR</v>
          </cell>
          <cell r="F3852" t="str">
            <v>05/31/2013</v>
          </cell>
          <cell r="O3852">
            <v>286.76</v>
          </cell>
        </row>
        <row r="3853">
          <cell r="A3853" t="str">
            <v>Accounts Receivable</v>
          </cell>
          <cell r="B3853" t="str">
            <v>Accounts Receivable</v>
          </cell>
          <cell r="C3853" t="str">
            <v>Accounts Receivable</v>
          </cell>
          <cell r="D3853" t="str">
            <v>ERROR</v>
          </cell>
          <cell r="F3853" t="str">
            <v>05/31/2013</v>
          </cell>
          <cell r="O3853">
            <v>1968.99</v>
          </cell>
        </row>
        <row r="3854">
          <cell r="A3854" t="str">
            <v>Accounts Payable</v>
          </cell>
          <cell r="B3854" t="str">
            <v>Accounts Payable</v>
          </cell>
          <cell r="C3854" t="str">
            <v>Accounts Payable</v>
          </cell>
          <cell r="D3854" t="str">
            <v>ERROR</v>
          </cell>
          <cell r="F3854" t="str">
            <v>05/31/2013</v>
          </cell>
          <cell r="O3854">
            <v>3004.17</v>
          </cell>
        </row>
        <row r="3855">
          <cell r="A3855" t="str">
            <v>Accounts Payable</v>
          </cell>
          <cell r="B3855" t="str">
            <v>Accounts Payable</v>
          </cell>
          <cell r="C3855" t="str">
            <v>Accounts Payable</v>
          </cell>
          <cell r="D3855" t="str">
            <v>ERROR</v>
          </cell>
          <cell r="F3855" t="str">
            <v>05/31/2013</v>
          </cell>
          <cell r="O3855">
            <v>862.5</v>
          </cell>
        </row>
        <row r="3856">
          <cell r="A3856" t="str">
            <v>Accounts Payable</v>
          </cell>
          <cell r="B3856" t="str">
            <v>Accounts Payable</v>
          </cell>
          <cell r="C3856" t="str">
            <v>Accounts Payable</v>
          </cell>
          <cell r="D3856" t="str">
            <v>ERROR</v>
          </cell>
          <cell r="F3856" t="str">
            <v>05/31/2013</v>
          </cell>
          <cell r="O3856">
            <v>101.27</v>
          </cell>
        </row>
        <row r="3857">
          <cell r="A3857" t="str">
            <v>Accounts Payable</v>
          </cell>
          <cell r="B3857" t="str">
            <v>Accounts Payable</v>
          </cell>
          <cell r="C3857" t="str">
            <v>Accounts Payable</v>
          </cell>
          <cell r="D3857" t="str">
            <v>ERROR</v>
          </cell>
          <cell r="F3857" t="str">
            <v>05/31/2013</v>
          </cell>
          <cell r="O3857">
            <v>528.39</v>
          </cell>
        </row>
        <row r="3858">
          <cell r="A3858" t="str">
            <v>Accounts Payable</v>
          </cell>
          <cell r="B3858" t="str">
            <v>Accounts Payable</v>
          </cell>
          <cell r="C3858" t="str">
            <v>Accounts Payable</v>
          </cell>
          <cell r="D3858" t="str">
            <v>ERROR</v>
          </cell>
          <cell r="F3858" t="str">
            <v>05/31/2013</v>
          </cell>
          <cell r="O3858">
            <v>937.5</v>
          </cell>
        </row>
        <row r="3859">
          <cell r="A3859" t="str">
            <v>Accounts Payable</v>
          </cell>
          <cell r="B3859" t="str">
            <v>Accounts Payable</v>
          </cell>
          <cell r="C3859" t="str">
            <v>Accounts Payable</v>
          </cell>
          <cell r="D3859" t="str">
            <v>ERROR</v>
          </cell>
          <cell r="F3859" t="str">
            <v>05/31/2013</v>
          </cell>
          <cell r="O3859">
            <v>300</v>
          </cell>
        </row>
        <row r="3860">
          <cell r="A3860" t="str">
            <v>Accounts Payable</v>
          </cell>
          <cell r="B3860" t="str">
            <v>Accounts Payable</v>
          </cell>
          <cell r="C3860" t="str">
            <v>Accounts Payable</v>
          </cell>
          <cell r="D3860" t="str">
            <v>ERROR</v>
          </cell>
          <cell r="F3860" t="str">
            <v>05/31/2013</v>
          </cell>
          <cell r="O3860">
            <v>2000</v>
          </cell>
        </row>
        <row r="3861">
          <cell r="A3861" t="str">
            <v>Accounts Payable</v>
          </cell>
          <cell r="B3861" t="str">
            <v>Accounts Payable</v>
          </cell>
          <cell r="C3861" t="str">
            <v>Accounts Payable</v>
          </cell>
          <cell r="D3861" t="str">
            <v>ERROR</v>
          </cell>
          <cell r="F3861" t="str">
            <v>05/31/2013</v>
          </cell>
          <cell r="O3861">
            <v>1860</v>
          </cell>
        </row>
        <row r="3862">
          <cell r="A3862" t="str">
            <v>Accounts Payable</v>
          </cell>
          <cell r="B3862" t="str">
            <v>Accounts Payable</v>
          </cell>
          <cell r="C3862" t="str">
            <v>Accounts Payable</v>
          </cell>
          <cell r="D3862" t="str">
            <v>ERROR</v>
          </cell>
          <cell r="F3862" t="str">
            <v>05/31/2013</v>
          </cell>
          <cell r="O3862">
            <v>7010.85</v>
          </cell>
        </row>
        <row r="3863">
          <cell r="A3863" t="str">
            <v>Accounts Payable</v>
          </cell>
          <cell r="B3863" t="str">
            <v>Accounts Payable</v>
          </cell>
          <cell r="C3863" t="str">
            <v>Accounts Payable</v>
          </cell>
          <cell r="D3863" t="str">
            <v>ERROR</v>
          </cell>
          <cell r="F3863" t="str">
            <v>05/31/2013</v>
          </cell>
          <cell r="O3863">
            <v>75</v>
          </cell>
        </row>
        <row r="3864">
          <cell r="A3864" t="str">
            <v>Accounts Payable</v>
          </cell>
          <cell r="B3864" t="str">
            <v>Accounts Payable</v>
          </cell>
          <cell r="C3864" t="str">
            <v>Accounts Payable</v>
          </cell>
          <cell r="D3864" t="str">
            <v>ERROR</v>
          </cell>
          <cell r="F3864" t="str">
            <v>05/31/2013</v>
          </cell>
          <cell r="O3864">
            <v>1838</v>
          </cell>
        </row>
        <row r="3865">
          <cell r="A3865" t="str">
            <v>Accounts Payable</v>
          </cell>
          <cell r="B3865" t="str">
            <v>Accounts Payable</v>
          </cell>
          <cell r="C3865" t="str">
            <v>Accounts Payable</v>
          </cell>
          <cell r="D3865" t="str">
            <v>ERROR</v>
          </cell>
          <cell r="F3865" t="str">
            <v>05/31/2013</v>
          </cell>
          <cell r="O3865">
            <v>6820</v>
          </cell>
        </row>
        <row r="3866">
          <cell r="A3866" t="str">
            <v>Other Current Liabilities</v>
          </cell>
          <cell r="B3866" t="str">
            <v>Payroll Liabilities</v>
          </cell>
          <cell r="C3866" t="str">
            <v>Other Current Liabilities</v>
          </cell>
          <cell r="D3866" t="str">
            <v>ERROR</v>
          </cell>
          <cell r="F3866" t="str">
            <v>05/31/2013</v>
          </cell>
          <cell r="O3866">
            <v>-1576.05</v>
          </cell>
        </row>
        <row r="3867">
          <cell r="A3867" t="str">
            <v>Other Current Liabilities</v>
          </cell>
          <cell r="B3867" t="str">
            <v>Payroll Liabilities</v>
          </cell>
          <cell r="C3867" t="str">
            <v>Other Current Liabilities</v>
          </cell>
          <cell r="D3867" t="str">
            <v>ERROR</v>
          </cell>
          <cell r="F3867" t="str">
            <v>05/31/2013</v>
          </cell>
          <cell r="O3867">
            <v>1576.05</v>
          </cell>
        </row>
        <row r="3868">
          <cell r="A3868" t="str">
            <v>Other Current Liabilities</v>
          </cell>
          <cell r="B3868" t="str">
            <v>Payroll Liabilities</v>
          </cell>
          <cell r="C3868" t="str">
            <v>Other Current Liabilities</v>
          </cell>
          <cell r="D3868" t="str">
            <v>ERROR</v>
          </cell>
          <cell r="F3868" t="str">
            <v>05/31/2013</v>
          </cell>
          <cell r="O3868">
            <v>0</v>
          </cell>
        </row>
        <row r="3869">
          <cell r="A3869" t="str">
            <v>Cash</v>
          </cell>
          <cell r="B3869" t="str">
            <v>Checking/Savings</v>
          </cell>
          <cell r="C3869" t="str">
            <v>Bank</v>
          </cell>
          <cell r="D3869" t="str">
            <v>ERROR</v>
          </cell>
          <cell r="F3869" t="str">
            <v>06/01/2013</v>
          </cell>
          <cell r="O3869">
            <v>-105</v>
          </cell>
        </row>
        <row r="3870">
          <cell r="A3870" t="str">
            <v>Cash</v>
          </cell>
          <cell r="B3870" t="str">
            <v>Checking/Savings</v>
          </cell>
          <cell r="C3870" t="str">
            <v>Bank</v>
          </cell>
          <cell r="D3870" t="str">
            <v>ERROR</v>
          </cell>
          <cell r="F3870" t="str">
            <v>06/01/2013</v>
          </cell>
          <cell r="O3870">
            <v>141.07</v>
          </cell>
        </row>
        <row r="3871">
          <cell r="A3871" t="str">
            <v>Direct Student Expense</v>
          </cell>
          <cell r="B3871" t="str">
            <v>Family &amp; School Events</v>
          </cell>
          <cell r="C3871" t="str">
            <v>Expenses</v>
          </cell>
          <cell r="D3871" t="str">
            <v>ERROR</v>
          </cell>
          <cell r="F3871" t="str">
            <v>06/01/2013</v>
          </cell>
          <cell r="O3871">
            <v>105</v>
          </cell>
        </row>
        <row r="3872">
          <cell r="A3872" t="str">
            <v>Occupancy Expenses</v>
          </cell>
          <cell r="B3872" t="str">
            <v>Rent</v>
          </cell>
          <cell r="C3872" t="str">
            <v>Expenses</v>
          </cell>
          <cell r="D3872" t="str">
            <v>ERROR</v>
          </cell>
          <cell r="F3872" t="str">
            <v>06/01/2013</v>
          </cell>
          <cell r="O3872">
            <v>11600</v>
          </cell>
        </row>
        <row r="3873">
          <cell r="A3873" t="str">
            <v>Accounts Payable</v>
          </cell>
          <cell r="B3873" t="str">
            <v>Accounts Payable</v>
          </cell>
          <cell r="C3873" t="str">
            <v>Accounts Payable</v>
          </cell>
          <cell r="D3873" t="str">
            <v>ERROR</v>
          </cell>
          <cell r="F3873" t="str">
            <v>06/01/2013</v>
          </cell>
          <cell r="O3873">
            <v>11600</v>
          </cell>
        </row>
        <row r="3874">
          <cell r="A3874" t="str">
            <v>Private Grants &amp; Donations</v>
          </cell>
          <cell r="B3874" t="str">
            <v>Private Grants &amp; Donations</v>
          </cell>
          <cell r="C3874" t="str">
            <v>Income</v>
          </cell>
          <cell r="D3874" t="str">
            <v>ERROR</v>
          </cell>
          <cell r="F3874" t="str">
            <v>06/01/2013</v>
          </cell>
          <cell r="O3874">
            <v>100</v>
          </cell>
        </row>
        <row r="3875">
          <cell r="A3875" t="str">
            <v>Other Income</v>
          </cell>
          <cell r="B3875" t="str">
            <v>Student Food Payments</v>
          </cell>
          <cell r="C3875" t="str">
            <v>Income</v>
          </cell>
          <cell r="D3875" t="str">
            <v>ERROR</v>
          </cell>
          <cell r="F3875" t="str">
            <v>06/01/2013</v>
          </cell>
          <cell r="O3875">
            <v>41.07</v>
          </cell>
        </row>
        <row r="3876">
          <cell r="A3876" t="str">
            <v>Accounts Payable</v>
          </cell>
          <cell r="B3876" t="str">
            <v>Accounts Payable</v>
          </cell>
          <cell r="C3876" t="str">
            <v>Accounts Payable</v>
          </cell>
          <cell r="D3876" t="str">
            <v>ERROR</v>
          </cell>
          <cell r="F3876" t="str">
            <v>06/01/2013</v>
          </cell>
          <cell r="O3876">
            <v>473.35</v>
          </cell>
        </row>
        <row r="3877">
          <cell r="A3877" t="str">
            <v>Occupancy Expenses</v>
          </cell>
          <cell r="B3877" t="str">
            <v>Utilities</v>
          </cell>
          <cell r="C3877" t="str">
            <v>Expenses</v>
          </cell>
          <cell r="D3877" t="str">
            <v>ERROR</v>
          </cell>
          <cell r="F3877" t="str">
            <v>06/01/2013</v>
          </cell>
          <cell r="O3877">
            <v>473.35</v>
          </cell>
        </row>
        <row r="3878">
          <cell r="A3878" t="str">
            <v>Cash</v>
          </cell>
          <cell r="B3878" t="str">
            <v>Checking/Savings</v>
          </cell>
          <cell r="C3878" t="str">
            <v>Bank</v>
          </cell>
          <cell r="D3878" t="str">
            <v>ERROR</v>
          </cell>
          <cell r="F3878" t="str">
            <v>06/03/2013</v>
          </cell>
          <cell r="O3878">
            <v>-507.14</v>
          </cell>
        </row>
        <row r="3879">
          <cell r="A3879" t="str">
            <v>Cash</v>
          </cell>
          <cell r="B3879" t="str">
            <v>Checking/Savings</v>
          </cell>
          <cell r="C3879" t="str">
            <v>Bank</v>
          </cell>
          <cell r="D3879" t="str">
            <v>ERROR</v>
          </cell>
          <cell r="F3879" t="str">
            <v>06/03/2013</v>
          </cell>
          <cell r="O3879">
            <v>-617.44000000000005</v>
          </cell>
        </row>
        <row r="3880">
          <cell r="A3880" t="str">
            <v>Cash</v>
          </cell>
          <cell r="B3880" t="str">
            <v>Checking/Savings</v>
          </cell>
          <cell r="C3880" t="str">
            <v>Bank</v>
          </cell>
          <cell r="D3880" t="str">
            <v>ERROR</v>
          </cell>
          <cell r="F3880" t="str">
            <v>06/03/2013</v>
          </cell>
          <cell r="O3880">
            <v>-500</v>
          </cell>
        </row>
        <row r="3881">
          <cell r="A3881" t="str">
            <v>Direct Student Expense</v>
          </cell>
          <cell r="B3881" t="str">
            <v>Special Education Contracted Services</v>
          </cell>
          <cell r="C3881" t="str">
            <v>Expenses</v>
          </cell>
          <cell r="D3881" t="str">
            <v>ERROR</v>
          </cell>
          <cell r="F3881" t="str">
            <v>06/03/2013</v>
          </cell>
          <cell r="O3881">
            <v>225</v>
          </cell>
        </row>
        <row r="3882">
          <cell r="A3882" t="str">
            <v>Other Current Liabilities</v>
          </cell>
          <cell r="B3882" t="str">
            <v>Payroll Liabilities</v>
          </cell>
          <cell r="C3882" t="str">
            <v>Other Current Liabilities</v>
          </cell>
          <cell r="D3882" t="str">
            <v>ERROR</v>
          </cell>
          <cell r="F3882" t="str">
            <v>06/03/2013</v>
          </cell>
          <cell r="O3882">
            <v>-617.44000000000005</v>
          </cell>
        </row>
        <row r="3883">
          <cell r="A3883" t="str">
            <v>Office Expenses</v>
          </cell>
          <cell r="B3883" t="str">
            <v>Legal, Accounting and Payroll Services</v>
          </cell>
          <cell r="C3883" t="str">
            <v>Expenses</v>
          </cell>
          <cell r="D3883" t="str">
            <v>FFY12_Title V-b Imp Year 2</v>
          </cell>
          <cell r="F3883" t="str">
            <v>06/03/2013</v>
          </cell>
          <cell r="O3883">
            <v>500</v>
          </cell>
        </row>
        <row r="3884">
          <cell r="A3884" t="str">
            <v>Accounts Payable</v>
          </cell>
          <cell r="B3884" t="str">
            <v>Accounts Payable</v>
          </cell>
          <cell r="C3884" t="str">
            <v>Accounts Payable</v>
          </cell>
          <cell r="D3884" t="str">
            <v>ERROR</v>
          </cell>
          <cell r="F3884" t="str">
            <v>06/03/2013</v>
          </cell>
          <cell r="O3884">
            <v>115</v>
          </cell>
        </row>
        <row r="3885">
          <cell r="A3885" t="str">
            <v>Accounts Payable</v>
          </cell>
          <cell r="B3885" t="str">
            <v>Accounts Payable</v>
          </cell>
          <cell r="C3885" t="str">
            <v>Accounts Payable</v>
          </cell>
          <cell r="D3885" t="str">
            <v>ERROR</v>
          </cell>
          <cell r="F3885" t="str">
            <v>06/03/2013</v>
          </cell>
          <cell r="O3885">
            <v>225</v>
          </cell>
        </row>
        <row r="3886">
          <cell r="A3886" t="str">
            <v>Other Current Liabilities</v>
          </cell>
          <cell r="B3886" t="str">
            <v>Payroll Liabilities</v>
          </cell>
          <cell r="C3886" t="str">
            <v>Other Current Liabilities</v>
          </cell>
          <cell r="D3886" t="str">
            <v>ERROR</v>
          </cell>
          <cell r="F3886" t="str">
            <v>06/03/2013</v>
          </cell>
          <cell r="O3886">
            <v>-507.14</v>
          </cell>
        </row>
        <row r="3887">
          <cell r="A3887" t="str">
            <v>Occupancy Expenses</v>
          </cell>
          <cell r="B3887" t="str">
            <v>Contracted Building Services</v>
          </cell>
          <cell r="C3887" t="str">
            <v>Expenses</v>
          </cell>
          <cell r="D3887" t="str">
            <v>ERROR</v>
          </cell>
          <cell r="F3887" t="str">
            <v>06/03/2013</v>
          </cell>
          <cell r="O3887">
            <v>115</v>
          </cell>
        </row>
        <row r="3888">
          <cell r="A3888" t="str">
            <v>Cash</v>
          </cell>
          <cell r="B3888" t="str">
            <v>Checking/Savings</v>
          </cell>
          <cell r="C3888" t="str">
            <v>Bank</v>
          </cell>
          <cell r="D3888" t="str">
            <v>ERROR</v>
          </cell>
          <cell r="F3888" t="str">
            <v>06/04/2013</v>
          </cell>
          <cell r="O3888">
            <v>-621.99</v>
          </cell>
        </row>
        <row r="3889">
          <cell r="A3889" t="str">
            <v>Cash</v>
          </cell>
          <cell r="B3889" t="str">
            <v>Checking/Savings</v>
          </cell>
          <cell r="C3889" t="str">
            <v>Bank</v>
          </cell>
          <cell r="D3889" t="str">
            <v>ERROR</v>
          </cell>
          <cell r="F3889" t="str">
            <v>06/04/2013</v>
          </cell>
          <cell r="O3889">
            <v>-83.33</v>
          </cell>
        </row>
        <row r="3890">
          <cell r="A3890" t="str">
            <v>Personnel Salaries &amp; Benefits</v>
          </cell>
          <cell r="B3890" t="str">
            <v>Employee Benefits</v>
          </cell>
          <cell r="C3890" t="str">
            <v>Expenses</v>
          </cell>
          <cell r="D3890" t="str">
            <v>ERROR</v>
          </cell>
          <cell r="F3890" t="str">
            <v>06/04/2013</v>
          </cell>
          <cell r="O3890">
            <v>621.99</v>
          </cell>
        </row>
        <row r="3891">
          <cell r="A3891" t="str">
            <v>Accounts Payable</v>
          </cell>
          <cell r="B3891" t="str">
            <v>Accounts Payable</v>
          </cell>
          <cell r="C3891" t="str">
            <v>Accounts Payable</v>
          </cell>
          <cell r="D3891" t="str">
            <v>ERROR</v>
          </cell>
          <cell r="F3891" t="str">
            <v>06/04/2013</v>
          </cell>
          <cell r="O3891">
            <v>582.5</v>
          </cell>
        </row>
        <row r="3892">
          <cell r="A3892" t="str">
            <v>Direct Student Expense</v>
          </cell>
          <cell r="B3892" t="str">
            <v>Student Supplies and Materials</v>
          </cell>
          <cell r="C3892" t="str">
            <v>Expenses</v>
          </cell>
          <cell r="D3892" t="str">
            <v>FFY12_Title V-b Imp Year 2</v>
          </cell>
          <cell r="F3892" t="str">
            <v>06/04/2013</v>
          </cell>
          <cell r="O3892">
            <v>582.5</v>
          </cell>
        </row>
        <row r="3893">
          <cell r="A3893" t="str">
            <v>Office Expenses</v>
          </cell>
          <cell r="B3893" t="str">
            <v>Telephone/Telecommunications</v>
          </cell>
          <cell r="C3893" t="str">
            <v>Expenses</v>
          </cell>
          <cell r="D3893" t="str">
            <v>ERROR</v>
          </cell>
          <cell r="F3893" t="str">
            <v>06/04/2013</v>
          </cell>
          <cell r="O3893">
            <v>281.76</v>
          </cell>
        </row>
        <row r="3894">
          <cell r="A3894" t="str">
            <v>Accounts Payable</v>
          </cell>
          <cell r="B3894" t="str">
            <v>Accounts Payable</v>
          </cell>
          <cell r="C3894" t="str">
            <v>Accounts Payable</v>
          </cell>
          <cell r="D3894" t="str">
            <v>ERROR</v>
          </cell>
          <cell r="F3894" t="str">
            <v>06/04/2013</v>
          </cell>
          <cell r="O3894">
            <v>281.76</v>
          </cell>
        </row>
        <row r="3895">
          <cell r="A3895" t="str">
            <v>Personnel Salaries &amp; Benefits</v>
          </cell>
          <cell r="B3895" t="str">
            <v>Employee Benefits</v>
          </cell>
          <cell r="C3895" t="str">
            <v>Expenses</v>
          </cell>
          <cell r="D3895" t="str">
            <v>ERROR</v>
          </cell>
          <cell r="F3895" t="str">
            <v>06/04/2013</v>
          </cell>
          <cell r="O3895">
            <v>83.33</v>
          </cell>
        </row>
        <row r="3896">
          <cell r="A3896" t="str">
            <v>Cash</v>
          </cell>
          <cell r="B3896" t="str">
            <v>Checking/Savings</v>
          </cell>
          <cell r="C3896" t="str">
            <v>Bank</v>
          </cell>
          <cell r="D3896" t="str">
            <v>ERROR</v>
          </cell>
          <cell r="F3896" t="str">
            <v>06/05/2013</v>
          </cell>
          <cell r="O3896">
            <v>-14249.21</v>
          </cell>
        </row>
        <row r="3897">
          <cell r="A3897" t="str">
            <v>Cash</v>
          </cell>
          <cell r="B3897" t="str">
            <v>Checking/Savings</v>
          </cell>
          <cell r="C3897" t="str">
            <v>Bank</v>
          </cell>
          <cell r="D3897" t="str">
            <v>ERROR</v>
          </cell>
          <cell r="F3897" t="str">
            <v>06/05/2013</v>
          </cell>
          <cell r="O3897">
            <v>14249.21</v>
          </cell>
        </row>
        <row r="3898">
          <cell r="A3898" t="str">
            <v>Cash</v>
          </cell>
          <cell r="B3898" t="str">
            <v>Checking/Savings</v>
          </cell>
          <cell r="C3898" t="str">
            <v>Bank</v>
          </cell>
          <cell r="D3898" t="str">
            <v>ERROR</v>
          </cell>
          <cell r="F3898" t="str">
            <v>06/05/2013</v>
          </cell>
          <cell r="O3898">
            <v>-375</v>
          </cell>
        </row>
        <row r="3899">
          <cell r="A3899" t="str">
            <v>Cash</v>
          </cell>
          <cell r="B3899" t="str">
            <v>Checking/Savings</v>
          </cell>
          <cell r="C3899" t="str">
            <v>Bank</v>
          </cell>
          <cell r="D3899" t="str">
            <v>ERROR</v>
          </cell>
          <cell r="F3899" t="str">
            <v>06/05/2013</v>
          </cell>
          <cell r="O3899">
            <v>-11600</v>
          </cell>
        </row>
        <row r="3900">
          <cell r="A3900" t="str">
            <v>Cash</v>
          </cell>
          <cell r="B3900" t="str">
            <v>Checking/Savings</v>
          </cell>
          <cell r="C3900" t="str">
            <v>Bank</v>
          </cell>
          <cell r="D3900" t="str">
            <v>ERROR</v>
          </cell>
          <cell r="F3900" t="str">
            <v>06/05/2013</v>
          </cell>
          <cell r="O3900">
            <v>-210</v>
          </cell>
        </row>
        <row r="3901">
          <cell r="A3901" t="str">
            <v>Accounts Payable</v>
          </cell>
          <cell r="B3901" t="str">
            <v>Accounts Payable</v>
          </cell>
          <cell r="C3901" t="str">
            <v>Accounts Payable</v>
          </cell>
          <cell r="D3901" t="str">
            <v>ERROR</v>
          </cell>
          <cell r="F3901" t="str">
            <v>06/05/2013</v>
          </cell>
          <cell r="O3901">
            <v>-64.209999999999994</v>
          </cell>
        </row>
        <row r="3902">
          <cell r="A3902" t="str">
            <v>Cash</v>
          </cell>
          <cell r="B3902" t="str">
            <v>Checking/Savings</v>
          </cell>
          <cell r="C3902" t="str">
            <v>Bank</v>
          </cell>
          <cell r="D3902" t="str">
            <v>ERROR</v>
          </cell>
          <cell r="F3902" t="str">
            <v>06/05/2013</v>
          </cell>
          <cell r="O3902">
            <v>-64.209999999999994</v>
          </cell>
        </row>
        <row r="3903">
          <cell r="A3903" t="str">
            <v>Accounts Payable</v>
          </cell>
          <cell r="B3903" t="str">
            <v>Accounts Payable</v>
          </cell>
          <cell r="C3903" t="str">
            <v>Accounts Payable</v>
          </cell>
          <cell r="D3903" t="str">
            <v>ERROR</v>
          </cell>
          <cell r="F3903" t="str">
            <v>06/05/2013</v>
          </cell>
          <cell r="O3903">
            <v>-375</v>
          </cell>
        </row>
        <row r="3904">
          <cell r="A3904" t="str">
            <v>Accounts Payable</v>
          </cell>
          <cell r="B3904" t="str">
            <v>Accounts Payable</v>
          </cell>
          <cell r="C3904" t="str">
            <v>Accounts Payable</v>
          </cell>
          <cell r="D3904" t="str">
            <v>ERROR</v>
          </cell>
          <cell r="F3904" t="str">
            <v>06/05/2013</v>
          </cell>
          <cell r="O3904">
            <v>-11600</v>
          </cell>
        </row>
        <row r="3905">
          <cell r="A3905" t="str">
            <v>Accounts Payable</v>
          </cell>
          <cell r="B3905" t="str">
            <v>Accounts Payable</v>
          </cell>
          <cell r="C3905" t="str">
            <v>Accounts Payable</v>
          </cell>
          <cell r="D3905" t="str">
            <v>ERROR</v>
          </cell>
          <cell r="F3905" t="str">
            <v>06/05/2013</v>
          </cell>
          <cell r="O3905">
            <v>-210</v>
          </cell>
        </row>
        <row r="3906">
          <cell r="A3906" t="str">
            <v>Accounts Payable</v>
          </cell>
          <cell r="B3906" t="str">
            <v>Accounts Payable</v>
          </cell>
          <cell r="C3906" t="str">
            <v>Accounts Payable</v>
          </cell>
          <cell r="D3906" t="str">
            <v>ERROR</v>
          </cell>
          <cell r="F3906" t="str">
            <v>06/05/2013</v>
          </cell>
          <cell r="O3906">
            <v>0</v>
          </cell>
        </row>
        <row r="3907">
          <cell r="A3907" t="str">
            <v>Cash</v>
          </cell>
          <cell r="B3907" t="str">
            <v>Checking/Savings</v>
          </cell>
          <cell r="C3907" t="str">
            <v>Bank</v>
          </cell>
          <cell r="D3907" t="str">
            <v>ERROR</v>
          </cell>
          <cell r="F3907" t="str">
            <v>06/05/2013</v>
          </cell>
          <cell r="O3907">
            <v>0</v>
          </cell>
        </row>
        <row r="3908">
          <cell r="A3908" t="str">
            <v>Cash</v>
          </cell>
          <cell r="B3908" t="str">
            <v>Checking/Savings</v>
          </cell>
          <cell r="C3908" t="str">
            <v>Bank</v>
          </cell>
          <cell r="D3908" t="str">
            <v>ERROR</v>
          </cell>
          <cell r="F3908" t="str">
            <v>06/06/2013</v>
          </cell>
          <cell r="O3908">
            <v>-2000</v>
          </cell>
        </row>
        <row r="3909">
          <cell r="A3909" t="str">
            <v>Cash</v>
          </cell>
          <cell r="B3909" t="str">
            <v>Checking/Savings</v>
          </cell>
          <cell r="C3909" t="str">
            <v>Bank</v>
          </cell>
          <cell r="D3909" t="str">
            <v>ERROR</v>
          </cell>
          <cell r="F3909" t="str">
            <v>06/06/2013</v>
          </cell>
          <cell r="O3909">
            <v>-2000</v>
          </cell>
        </row>
        <row r="3910">
          <cell r="A3910" t="str">
            <v>Cash</v>
          </cell>
          <cell r="B3910" t="str">
            <v>Checking/Savings</v>
          </cell>
          <cell r="C3910" t="str">
            <v>Bank</v>
          </cell>
          <cell r="D3910" t="str">
            <v>ERROR</v>
          </cell>
          <cell r="F3910" t="str">
            <v>06/06/2013</v>
          </cell>
          <cell r="O3910">
            <v>2000</v>
          </cell>
        </row>
        <row r="3911">
          <cell r="A3911" t="str">
            <v>Accounts Payable</v>
          </cell>
          <cell r="B3911" t="str">
            <v>Accounts Payable</v>
          </cell>
          <cell r="C3911" t="str">
            <v>Accounts Payable</v>
          </cell>
          <cell r="D3911" t="str">
            <v>ERROR</v>
          </cell>
          <cell r="F3911" t="str">
            <v>06/06/2013</v>
          </cell>
          <cell r="O3911">
            <v>-2000</v>
          </cell>
        </row>
        <row r="3912">
          <cell r="A3912" t="str">
            <v>Cash</v>
          </cell>
          <cell r="B3912" t="str">
            <v>Checking/Savings</v>
          </cell>
          <cell r="C3912" t="str">
            <v>Bank</v>
          </cell>
          <cell r="D3912" t="str">
            <v>ERROR</v>
          </cell>
          <cell r="F3912" t="str">
            <v>06/06/2013</v>
          </cell>
          <cell r="O3912">
            <v>-3343.15</v>
          </cell>
        </row>
        <row r="3913">
          <cell r="A3913" t="str">
            <v>Personnel Salaries &amp; Benefits</v>
          </cell>
          <cell r="B3913" t="str">
            <v xml:space="preserve">Contracted Staff </v>
          </cell>
          <cell r="C3913" t="str">
            <v>Expenses</v>
          </cell>
          <cell r="D3913" t="str">
            <v>FFY12_Title V-b Imp Year 2</v>
          </cell>
          <cell r="F3913" t="str">
            <v>06/06/2013</v>
          </cell>
          <cell r="O3913">
            <v>2000</v>
          </cell>
        </row>
        <row r="3914">
          <cell r="A3914" t="str">
            <v>Personnel Salaries &amp; Benefits</v>
          </cell>
          <cell r="B3914" t="str">
            <v xml:space="preserve">Contracted Staff </v>
          </cell>
          <cell r="C3914" t="str">
            <v>Expenses</v>
          </cell>
          <cell r="D3914" t="str">
            <v>ERROR</v>
          </cell>
          <cell r="F3914" t="str">
            <v>06/06/2013</v>
          </cell>
          <cell r="O3914">
            <v>-2000</v>
          </cell>
        </row>
        <row r="3915">
          <cell r="A3915" t="str">
            <v>Other Current Liabilities</v>
          </cell>
          <cell r="B3915" t="str">
            <v>Credit Card</v>
          </cell>
          <cell r="C3915" t="str">
            <v>Credit Card</v>
          </cell>
          <cell r="D3915" t="str">
            <v>ERROR</v>
          </cell>
          <cell r="F3915" t="str">
            <v>06/06/2013</v>
          </cell>
          <cell r="O3915">
            <v>-3343.15</v>
          </cell>
        </row>
        <row r="3916">
          <cell r="A3916" t="str">
            <v>Cash</v>
          </cell>
          <cell r="B3916" t="str">
            <v>Checking/Savings</v>
          </cell>
          <cell r="C3916" t="str">
            <v>Bank</v>
          </cell>
          <cell r="D3916" t="str">
            <v>ERROR</v>
          </cell>
          <cell r="F3916" t="str">
            <v>06/07/2013</v>
          </cell>
          <cell r="O3916">
            <v>1654.66</v>
          </cell>
        </row>
        <row r="3917">
          <cell r="A3917" t="str">
            <v>Cash</v>
          </cell>
          <cell r="B3917" t="str">
            <v>Checking/Savings</v>
          </cell>
          <cell r="C3917" t="str">
            <v>Bank</v>
          </cell>
          <cell r="D3917" t="str">
            <v>ERROR</v>
          </cell>
          <cell r="F3917" t="str">
            <v>06/07/2013</v>
          </cell>
          <cell r="O3917">
            <v>-4200</v>
          </cell>
        </row>
        <row r="3918">
          <cell r="A3918" t="str">
            <v>Cash</v>
          </cell>
          <cell r="B3918" t="str">
            <v>Checking/Savings</v>
          </cell>
          <cell r="C3918" t="str">
            <v>Bank</v>
          </cell>
          <cell r="D3918" t="str">
            <v>ERROR</v>
          </cell>
          <cell r="F3918" t="str">
            <v>06/07/2013</v>
          </cell>
          <cell r="O3918">
            <v>-3500</v>
          </cell>
        </row>
        <row r="3919">
          <cell r="A3919" t="str">
            <v>Cash</v>
          </cell>
          <cell r="B3919" t="str">
            <v>Checking/Savings</v>
          </cell>
          <cell r="C3919" t="str">
            <v>Bank</v>
          </cell>
          <cell r="D3919" t="str">
            <v>ERROR</v>
          </cell>
          <cell r="F3919" t="str">
            <v>06/07/2013</v>
          </cell>
          <cell r="O3919">
            <v>58100.79</v>
          </cell>
        </row>
        <row r="3920">
          <cell r="A3920" t="str">
            <v>Accounts Receivable</v>
          </cell>
          <cell r="B3920" t="str">
            <v>Accounts Receivable</v>
          </cell>
          <cell r="C3920">
            <v>0</v>
          </cell>
          <cell r="D3920" t="str">
            <v>FFY12_Title V-b Imp Year 2</v>
          </cell>
          <cell r="F3920" t="str">
            <v>06/07/2013</v>
          </cell>
          <cell r="O3920">
            <v>44346.57</v>
          </cell>
        </row>
        <row r="3921">
          <cell r="A3921" t="str">
            <v>Accounts Receivable</v>
          </cell>
          <cell r="B3921" t="str">
            <v>Accounts Receivable</v>
          </cell>
          <cell r="C3921">
            <v>0</v>
          </cell>
          <cell r="D3921" t="str">
            <v>ERROR</v>
          </cell>
          <cell r="F3921" t="str">
            <v>06/07/2013</v>
          </cell>
          <cell r="O3921">
            <v>13754.22</v>
          </cell>
        </row>
        <row r="3922">
          <cell r="A3922" t="str">
            <v>Other Current Assets</v>
          </cell>
          <cell r="B3922" t="str">
            <v>Prepaid Expenses</v>
          </cell>
          <cell r="C3922" t="str">
            <v>Other Current Assets</v>
          </cell>
          <cell r="D3922" t="str">
            <v>ERROR</v>
          </cell>
          <cell r="F3922" t="str">
            <v>06/07/2013</v>
          </cell>
          <cell r="O3922">
            <v>210</v>
          </cell>
        </row>
        <row r="3923">
          <cell r="A3923" t="str">
            <v>Accounts Receivable</v>
          </cell>
          <cell r="B3923" t="str">
            <v>Accounts Receivable</v>
          </cell>
          <cell r="C3923">
            <v>0</v>
          </cell>
          <cell r="D3923" t="str">
            <v>FFY12_Title V-b Imp Year 2</v>
          </cell>
          <cell r="F3923" t="str">
            <v>06/07/2013</v>
          </cell>
          <cell r="O3923">
            <v>-44346.57</v>
          </cell>
        </row>
        <row r="3924">
          <cell r="A3924" t="str">
            <v>Accounts Receivable</v>
          </cell>
          <cell r="B3924" t="str">
            <v>Accounts Receivable</v>
          </cell>
          <cell r="C3924" t="str">
            <v>Accounts Receivable</v>
          </cell>
          <cell r="D3924" t="str">
            <v>FFY12_Title V-b Imp Year 2</v>
          </cell>
          <cell r="F3924" t="str">
            <v>06/07/2013</v>
          </cell>
          <cell r="O3924">
            <v>-44346.57</v>
          </cell>
        </row>
        <row r="3925">
          <cell r="A3925" t="str">
            <v>Accounts Receivable</v>
          </cell>
          <cell r="B3925" t="str">
            <v>Accounts Receivable</v>
          </cell>
          <cell r="C3925" t="str">
            <v>Accounts Receivable</v>
          </cell>
          <cell r="D3925" t="str">
            <v>ERROR</v>
          </cell>
          <cell r="F3925" t="str">
            <v>06/07/2013</v>
          </cell>
          <cell r="O3925">
            <v>-13754.22</v>
          </cell>
        </row>
        <row r="3926">
          <cell r="A3926" t="str">
            <v>Accounts Receivable</v>
          </cell>
          <cell r="B3926" t="str">
            <v>Accounts Receivable</v>
          </cell>
          <cell r="C3926" t="str">
            <v>Accounts Receivable</v>
          </cell>
          <cell r="D3926" t="str">
            <v>ERROR</v>
          </cell>
          <cell r="F3926" t="str">
            <v>06/07/2013</v>
          </cell>
          <cell r="O3926">
            <v>-1654.66</v>
          </cell>
        </row>
        <row r="3927">
          <cell r="A3927" t="str">
            <v>Other Current Assets</v>
          </cell>
          <cell r="B3927" t="str">
            <v>Prepaid Expenses</v>
          </cell>
          <cell r="C3927" t="str">
            <v>Other Current Assets</v>
          </cell>
          <cell r="D3927" t="str">
            <v>FFY12_Title V-b Imp Year 2</v>
          </cell>
          <cell r="F3927" t="str">
            <v>06/07/2013</v>
          </cell>
          <cell r="O3927">
            <v>4200</v>
          </cell>
        </row>
        <row r="3928">
          <cell r="A3928" t="str">
            <v>Other Current Assets</v>
          </cell>
          <cell r="B3928" t="str">
            <v>Prepaid Expenses</v>
          </cell>
          <cell r="C3928" t="str">
            <v>Other Current Assets</v>
          </cell>
          <cell r="D3928" t="str">
            <v>FFY12_Title V-b Imp Year 2</v>
          </cell>
          <cell r="F3928" t="str">
            <v>06/07/2013</v>
          </cell>
          <cell r="O3928">
            <v>3290</v>
          </cell>
        </row>
        <row r="3929">
          <cell r="A3929" t="str">
            <v>Accounts Receivable</v>
          </cell>
          <cell r="B3929" t="str">
            <v>Accounts Receivable</v>
          </cell>
          <cell r="C3929">
            <v>0</v>
          </cell>
          <cell r="D3929" t="str">
            <v>ERROR</v>
          </cell>
          <cell r="F3929" t="str">
            <v>06/07/2013</v>
          </cell>
          <cell r="O3929">
            <v>-13754.22</v>
          </cell>
        </row>
        <row r="3930">
          <cell r="A3930" t="str">
            <v>Accounts Payable</v>
          </cell>
          <cell r="B3930" t="str">
            <v>Accounts Payable</v>
          </cell>
          <cell r="C3930" t="str">
            <v>Accounts Payable</v>
          </cell>
          <cell r="D3930" t="str">
            <v>ERROR</v>
          </cell>
          <cell r="F3930" t="str">
            <v>06/10/2013</v>
          </cell>
          <cell r="O3930">
            <v>900.13</v>
          </cell>
        </row>
        <row r="3931">
          <cell r="A3931" t="str">
            <v>Occupancy Expenses</v>
          </cell>
          <cell r="B3931" t="str">
            <v>Contracted Building Services</v>
          </cell>
          <cell r="C3931" t="str">
            <v>Expenses</v>
          </cell>
          <cell r="D3931" t="str">
            <v>ERROR</v>
          </cell>
          <cell r="F3931" t="str">
            <v>06/10/2013</v>
          </cell>
          <cell r="O3931">
            <v>900.13</v>
          </cell>
        </row>
        <row r="3932">
          <cell r="A3932" t="str">
            <v>Cash</v>
          </cell>
          <cell r="B3932" t="str">
            <v>Checking/Savings</v>
          </cell>
          <cell r="C3932" t="str">
            <v>Bank</v>
          </cell>
          <cell r="D3932" t="str">
            <v>ERROR</v>
          </cell>
          <cell r="F3932" t="str">
            <v>06/11/2013</v>
          </cell>
          <cell r="O3932">
            <v>3584.2</v>
          </cell>
        </row>
        <row r="3933">
          <cell r="A3933" t="str">
            <v>Accounts Payable</v>
          </cell>
          <cell r="B3933" t="str">
            <v>Accounts Payable</v>
          </cell>
          <cell r="C3933" t="str">
            <v>Accounts Payable</v>
          </cell>
          <cell r="D3933" t="str">
            <v>ERROR</v>
          </cell>
          <cell r="F3933" t="str">
            <v>06/11/2013</v>
          </cell>
          <cell r="O3933">
            <v>0</v>
          </cell>
        </row>
        <row r="3934">
          <cell r="A3934" t="str">
            <v>Cash</v>
          </cell>
          <cell r="B3934" t="str">
            <v>Checking/Savings</v>
          </cell>
          <cell r="C3934" t="str">
            <v>Bank</v>
          </cell>
          <cell r="D3934" t="str">
            <v>ERROR</v>
          </cell>
          <cell r="F3934" t="str">
            <v>06/11/2013</v>
          </cell>
          <cell r="O3934">
            <v>-161.9</v>
          </cell>
        </row>
        <row r="3935">
          <cell r="A3935" t="str">
            <v>Cash</v>
          </cell>
          <cell r="B3935" t="str">
            <v>Checking/Savings</v>
          </cell>
          <cell r="C3935" t="str">
            <v>Bank</v>
          </cell>
          <cell r="D3935" t="str">
            <v>ERROR</v>
          </cell>
          <cell r="F3935" t="str">
            <v>06/11/2013</v>
          </cell>
          <cell r="O3935">
            <v>-225</v>
          </cell>
        </row>
        <row r="3936">
          <cell r="A3936" t="str">
            <v>Cash</v>
          </cell>
          <cell r="B3936" t="str">
            <v>Checking/Savings</v>
          </cell>
          <cell r="C3936" t="str">
            <v>Bank</v>
          </cell>
          <cell r="D3936" t="str">
            <v>ERROR</v>
          </cell>
          <cell r="F3936" t="str">
            <v>06/11/2013</v>
          </cell>
          <cell r="O3936">
            <v>-797.5</v>
          </cell>
        </row>
        <row r="3937">
          <cell r="A3937" t="str">
            <v>Cash</v>
          </cell>
          <cell r="B3937" t="str">
            <v>Checking/Savings</v>
          </cell>
          <cell r="C3937" t="str">
            <v>Bank</v>
          </cell>
          <cell r="D3937" t="str">
            <v>ERROR</v>
          </cell>
          <cell r="F3937" t="str">
            <v>06/11/2013</v>
          </cell>
          <cell r="O3937">
            <v>-101.27</v>
          </cell>
        </row>
        <row r="3938">
          <cell r="A3938" t="str">
            <v>Cash</v>
          </cell>
          <cell r="B3938" t="str">
            <v>Checking/Savings</v>
          </cell>
          <cell r="C3938" t="str">
            <v>Bank</v>
          </cell>
          <cell r="D3938" t="str">
            <v>ERROR</v>
          </cell>
          <cell r="F3938" t="str">
            <v>06/11/2013</v>
          </cell>
          <cell r="O3938">
            <v>-270.52999999999997</v>
          </cell>
        </row>
        <row r="3939">
          <cell r="A3939" t="str">
            <v>Cash</v>
          </cell>
          <cell r="B3939" t="str">
            <v>Checking/Savings</v>
          </cell>
          <cell r="C3939" t="str">
            <v>Bank</v>
          </cell>
          <cell r="D3939" t="str">
            <v>ERROR</v>
          </cell>
          <cell r="F3939" t="str">
            <v>06/11/2013</v>
          </cell>
          <cell r="O3939">
            <v>-115</v>
          </cell>
        </row>
        <row r="3940">
          <cell r="A3940" t="str">
            <v>Cash</v>
          </cell>
          <cell r="B3940" t="str">
            <v>Checking/Savings</v>
          </cell>
          <cell r="C3940" t="str">
            <v>Bank</v>
          </cell>
          <cell r="D3940" t="str">
            <v>ERROR</v>
          </cell>
          <cell r="F3940" t="str">
            <v>06/11/2013</v>
          </cell>
          <cell r="O3940">
            <v>0</v>
          </cell>
        </row>
        <row r="3941">
          <cell r="A3941" t="str">
            <v>Cash</v>
          </cell>
          <cell r="B3941" t="str">
            <v>Checking/Savings</v>
          </cell>
          <cell r="C3941" t="str">
            <v>Bank</v>
          </cell>
          <cell r="D3941" t="str">
            <v>ERROR</v>
          </cell>
          <cell r="F3941" t="str">
            <v>06/11/2013</v>
          </cell>
          <cell r="O3941">
            <v>-3584.2</v>
          </cell>
        </row>
        <row r="3942">
          <cell r="A3942" t="str">
            <v>Cash</v>
          </cell>
          <cell r="B3942" t="str">
            <v>Checking/Savings</v>
          </cell>
          <cell r="C3942" t="str">
            <v>Bank</v>
          </cell>
          <cell r="D3942" t="str">
            <v>ERROR</v>
          </cell>
          <cell r="F3942" t="str">
            <v>06/11/2013</v>
          </cell>
          <cell r="O3942">
            <v>139.22999999999999</v>
          </cell>
        </row>
        <row r="3943">
          <cell r="A3943" t="str">
            <v>Other Income</v>
          </cell>
          <cell r="B3943" t="str">
            <v>Student Food Payments</v>
          </cell>
          <cell r="C3943" t="str">
            <v>Income</v>
          </cell>
          <cell r="D3943" t="str">
            <v>ERROR</v>
          </cell>
          <cell r="F3943" t="str">
            <v>06/11/2013</v>
          </cell>
          <cell r="O3943">
            <v>46.41</v>
          </cell>
        </row>
        <row r="3944">
          <cell r="A3944" t="str">
            <v>Other Income</v>
          </cell>
          <cell r="B3944" t="str">
            <v>Student Food Payments</v>
          </cell>
          <cell r="C3944" t="str">
            <v>Income</v>
          </cell>
          <cell r="D3944" t="str">
            <v>ERROR</v>
          </cell>
          <cell r="F3944" t="str">
            <v>06/11/2013</v>
          </cell>
          <cell r="O3944">
            <v>46.41</v>
          </cell>
        </row>
        <row r="3945">
          <cell r="A3945" t="str">
            <v>Other Income</v>
          </cell>
          <cell r="B3945" t="str">
            <v>Student Food Payments</v>
          </cell>
          <cell r="C3945" t="str">
            <v>Income</v>
          </cell>
          <cell r="D3945" t="str">
            <v>ERROR</v>
          </cell>
          <cell r="F3945" t="str">
            <v>06/11/2013</v>
          </cell>
          <cell r="O3945">
            <v>46.41</v>
          </cell>
        </row>
        <row r="3946">
          <cell r="A3946" t="str">
            <v>Accounts Payable</v>
          </cell>
          <cell r="B3946" t="str">
            <v>Accounts Payable</v>
          </cell>
          <cell r="C3946" t="str">
            <v>Accounts Payable</v>
          </cell>
          <cell r="D3946" t="str">
            <v>ERROR</v>
          </cell>
          <cell r="F3946" t="str">
            <v>06/11/2013</v>
          </cell>
          <cell r="O3946">
            <v>-1838</v>
          </cell>
        </row>
        <row r="3947">
          <cell r="A3947" t="str">
            <v>Accounts Payable</v>
          </cell>
          <cell r="B3947" t="str">
            <v>Accounts Payable</v>
          </cell>
          <cell r="C3947" t="str">
            <v>Accounts Payable</v>
          </cell>
          <cell r="D3947" t="str">
            <v>ERROR</v>
          </cell>
          <cell r="F3947" t="str">
            <v>06/11/2013</v>
          </cell>
          <cell r="O3947">
            <v>-161.9</v>
          </cell>
        </row>
        <row r="3948">
          <cell r="A3948" t="str">
            <v>Accounts Payable</v>
          </cell>
          <cell r="B3948" t="str">
            <v>Accounts Payable</v>
          </cell>
          <cell r="C3948" t="str">
            <v>Accounts Payable</v>
          </cell>
          <cell r="D3948" t="str">
            <v>ERROR</v>
          </cell>
          <cell r="F3948" t="str">
            <v>06/11/2013</v>
          </cell>
          <cell r="O3948">
            <v>-225</v>
          </cell>
        </row>
        <row r="3949">
          <cell r="A3949" t="str">
            <v>Accounts Payable</v>
          </cell>
          <cell r="B3949" t="str">
            <v>Accounts Payable</v>
          </cell>
          <cell r="C3949" t="str">
            <v>Accounts Payable</v>
          </cell>
          <cell r="D3949" t="str">
            <v>ERROR</v>
          </cell>
          <cell r="F3949" t="str">
            <v>06/11/2013</v>
          </cell>
          <cell r="O3949">
            <v>-797.5</v>
          </cell>
        </row>
        <row r="3950">
          <cell r="A3950" t="str">
            <v>Accounts Payable</v>
          </cell>
          <cell r="B3950" t="str">
            <v>Accounts Payable</v>
          </cell>
          <cell r="C3950" t="str">
            <v>Accounts Payable</v>
          </cell>
          <cell r="D3950" t="str">
            <v>ERROR</v>
          </cell>
          <cell r="F3950" t="str">
            <v>06/11/2013</v>
          </cell>
          <cell r="O3950">
            <v>-101.27</v>
          </cell>
        </row>
        <row r="3951">
          <cell r="A3951" t="str">
            <v>Accounts Payable</v>
          </cell>
          <cell r="B3951" t="str">
            <v>Accounts Payable</v>
          </cell>
          <cell r="C3951" t="str">
            <v>Accounts Payable</v>
          </cell>
          <cell r="D3951" t="str">
            <v>ERROR</v>
          </cell>
          <cell r="F3951" t="str">
            <v>06/11/2013</v>
          </cell>
          <cell r="O3951">
            <v>-270.52999999999997</v>
          </cell>
        </row>
        <row r="3952">
          <cell r="A3952" t="str">
            <v>Accounts Payable</v>
          </cell>
          <cell r="B3952" t="str">
            <v>Accounts Payable</v>
          </cell>
          <cell r="C3952" t="str">
            <v>Accounts Payable</v>
          </cell>
          <cell r="D3952" t="str">
            <v>ERROR</v>
          </cell>
          <cell r="F3952" t="str">
            <v>06/11/2013</v>
          </cell>
          <cell r="O3952">
            <v>-115</v>
          </cell>
        </row>
        <row r="3953">
          <cell r="A3953" t="str">
            <v>Cash</v>
          </cell>
          <cell r="B3953" t="str">
            <v>Checking/Savings</v>
          </cell>
          <cell r="C3953" t="str">
            <v>Bank</v>
          </cell>
          <cell r="D3953" t="str">
            <v>ERROR</v>
          </cell>
          <cell r="F3953" t="str">
            <v>06/11/2013</v>
          </cell>
          <cell r="O3953">
            <v>-1838</v>
          </cell>
        </row>
        <row r="3954">
          <cell r="A3954" t="str">
            <v>Other Current Liabilities</v>
          </cell>
          <cell r="B3954" t="str">
            <v>Credit Card</v>
          </cell>
          <cell r="C3954" t="str">
            <v>Credit Card</v>
          </cell>
          <cell r="D3954" t="str">
            <v>ERROR</v>
          </cell>
          <cell r="F3954" t="str">
            <v>06/12/2013</v>
          </cell>
          <cell r="O3954">
            <v>15.27</v>
          </cell>
        </row>
        <row r="3955">
          <cell r="A3955" t="str">
            <v>Accounts Receivable</v>
          </cell>
          <cell r="B3955" t="str">
            <v>Accounts Receivable</v>
          </cell>
          <cell r="C3955" t="str">
            <v>Accounts Receivable</v>
          </cell>
          <cell r="D3955" t="str">
            <v>ERROR</v>
          </cell>
          <cell r="F3955" t="str">
            <v>06/12/2013</v>
          </cell>
          <cell r="O3955">
            <v>-4549.3500000000004</v>
          </cell>
        </row>
        <row r="3956">
          <cell r="A3956" t="str">
            <v>Cash</v>
          </cell>
          <cell r="B3956" t="str">
            <v>Checking/Savings</v>
          </cell>
          <cell r="C3956" t="str">
            <v>Bank</v>
          </cell>
          <cell r="D3956" t="str">
            <v>ERROR</v>
          </cell>
          <cell r="F3956" t="str">
            <v>06/12/2013</v>
          </cell>
          <cell r="O3956">
            <v>4549.3500000000004</v>
          </cell>
        </row>
        <row r="3957">
          <cell r="A3957" t="str">
            <v>General Expenses</v>
          </cell>
          <cell r="B3957" t="str">
            <v>Other General Expense</v>
          </cell>
          <cell r="C3957" t="str">
            <v>Expenses</v>
          </cell>
          <cell r="D3957" t="str">
            <v>ERROR</v>
          </cell>
          <cell r="F3957" t="str">
            <v>06/12/2013</v>
          </cell>
          <cell r="O3957">
            <v>15.27</v>
          </cell>
        </row>
        <row r="3958">
          <cell r="A3958" t="str">
            <v>Cash</v>
          </cell>
          <cell r="B3958" t="str">
            <v>Checking/Savings</v>
          </cell>
          <cell r="C3958" t="str">
            <v>Bank</v>
          </cell>
          <cell r="D3958" t="str">
            <v>ERROR</v>
          </cell>
          <cell r="F3958" t="str">
            <v>06/14/2013</v>
          </cell>
          <cell r="O3958">
            <v>9824.17</v>
          </cell>
        </row>
        <row r="3959">
          <cell r="A3959" t="str">
            <v>Other Current Liabilities</v>
          </cell>
          <cell r="B3959" t="str">
            <v>Payroll Liabilities</v>
          </cell>
          <cell r="C3959" t="str">
            <v>Other Current Liabilities</v>
          </cell>
          <cell r="D3959" t="str">
            <v>ERROR</v>
          </cell>
          <cell r="F3959" t="str">
            <v>06/14/2013</v>
          </cell>
          <cell r="O3959">
            <v>-83.06</v>
          </cell>
        </row>
        <row r="3960">
          <cell r="A3960" t="str">
            <v>Cash</v>
          </cell>
          <cell r="B3960" t="str">
            <v>Checking/Savings</v>
          </cell>
          <cell r="C3960" t="str">
            <v>Bank</v>
          </cell>
          <cell r="D3960" t="str">
            <v>ERROR</v>
          </cell>
          <cell r="F3960" t="str">
            <v>06/14/2013</v>
          </cell>
          <cell r="O3960">
            <v>-3004.17</v>
          </cell>
        </row>
        <row r="3961">
          <cell r="A3961" t="str">
            <v>Cash</v>
          </cell>
          <cell r="B3961" t="str">
            <v>Checking/Savings</v>
          </cell>
          <cell r="C3961" t="str">
            <v>Bank</v>
          </cell>
          <cell r="D3961" t="str">
            <v>ERROR</v>
          </cell>
          <cell r="F3961" t="str">
            <v>06/14/2013</v>
          </cell>
          <cell r="O3961">
            <v>-9824.17</v>
          </cell>
        </row>
        <row r="3962">
          <cell r="A3962" t="str">
            <v>Cash</v>
          </cell>
          <cell r="B3962" t="str">
            <v>Checking/Savings</v>
          </cell>
          <cell r="C3962" t="str">
            <v>Bank</v>
          </cell>
          <cell r="D3962" t="str">
            <v>ERROR</v>
          </cell>
          <cell r="F3962" t="str">
            <v>06/14/2013</v>
          </cell>
          <cell r="O3962">
            <v>-170.98</v>
          </cell>
        </row>
        <row r="3963">
          <cell r="A3963" t="str">
            <v>Cash</v>
          </cell>
          <cell r="B3963" t="str">
            <v>Checking/Savings</v>
          </cell>
          <cell r="C3963" t="str">
            <v>Bank</v>
          </cell>
          <cell r="D3963" t="str">
            <v>ERROR</v>
          </cell>
          <cell r="F3963" t="str">
            <v>06/14/2013</v>
          </cell>
          <cell r="O3963">
            <v>-82.5</v>
          </cell>
        </row>
        <row r="3964">
          <cell r="A3964" t="str">
            <v>Cash</v>
          </cell>
          <cell r="B3964" t="str">
            <v>Checking/Savings</v>
          </cell>
          <cell r="C3964" t="str">
            <v>Bank</v>
          </cell>
          <cell r="D3964" t="str">
            <v>ERROR</v>
          </cell>
          <cell r="F3964" t="str">
            <v>06/14/2013</v>
          </cell>
          <cell r="O3964">
            <v>-1508.3</v>
          </cell>
        </row>
        <row r="3965">
          <cell r="A3965" t="str">
            <v>Cash</v>
          </cell>
          <cell r="B3965" t="str">
            <v>Checking/Savings</v>
          </cell>
          <cell r="C3965" t="str">
            <v>Bank</v>
          </cell>
          <cell r="D3965" t="str">
            <v>ERROR</v>
          </cell>
          <cell r="F3965" t="str">
            <v>06/14/2013</v>
          </cell>
          <cell r="O3965">
            <v>-467.06</v>
          </cell>
        </row>
        <row r="3966">
          <cell r="A3966" t="str">
            <v>Cash</v>
          </cell>
          <cell r="B3966" t="str">
            <v>Checking/Savings</v>
          </cell>
          <cell r="C3966" t="str">
            <v>Bank</v>
          </cell>
          <cell r="D3966" t="str">
            <v>ERROR</v>
          </cell>
          <cell r="F3966" t="str">
            <v>06/14/2013</v>
          </cell>
          <cell r="O3966">
            <v>-83.06</v>
          </cell>
        </row>
        <row r="3967">
          <cell r="A3967" t="str">
            <v>Cash</v>
          </cell>
          <cell r="B3967" t="str">
            <v>Checking/Savings</v>
          </cell>
          <cell r="C3967" t="str">
            <v>Bank</v>
          </cell>
          <cell r="D3967" t="str">
            <v>ERROR</v>
          </cell>
          <cell r="F3967" t="str">
            <v>06/14/2013</v>
          </cell>
          <cell r="O3967">
            <v>-807.39</v>
          </cell>
        </row>
        <row r="3968">
          <cell r="A3968" t="str">
            <v>Cash</v>
          </cell>
          <cell r="B3968" t="str">
            <v>Checking/Savings</v>
          </cell>
          <cell r="C3968" t="str">
            <v>Bank</v>
          </cell>
          <cell r="D3968" t="str">
            <v>ERROR</v>
          </cell>
          <cell r="F3968" t="str">
            <v>06/14/2013</v>
          </cell>
          <cell r="O3968">
            <v>-421.14</v>
          </cell>
        </row>
        <row r="3969">
          <cell r="A3969" t="str">
            <v>Office Expenses</v>
          </cell>
          <cell r="B3969" t="str">
            <v>Office Equipment Rental and Maintenance</v>
          </cell>
          <cell r="C3969" t="str">
            <v>Expenses</v>
          </cell>
          <cell r="D3969" t="str">
            <v>FFY12_Title V-b Imp Year 2</v>
          </cell>
          <cell r="F3969" t="str">
            <v>06/14/2013</v>
          </cell>
          <cell r="O3969">
            <v>807.39</v>
          </cell>
        </row>
        <row r="3970">
          <cell r="A3970" t="str">
            <v>Office Expenses</v>
          </cell>
          <cell r="B3970" t="str">
            <v>Office Equipment Rental and Maintenance</v>
          </cell>
          <cell r="C3970" t="str">
            <v>Expenses</v>
          </cell>
          <cell r="D3970" t="str">
            <v>FFY12_Title V-b Imp Year 2</v>
          </cell>
          <cell r="F3970" t="str">
            <v>06/14/2013</v>
          </cell>
          <cell r="O3970">
            <v>421.14</v>
          </cell>
        </row>
        <row r="3971">
          <cell r="A3971" t="str">
            <v>Office Expenses</v>
          </cell>
          <cell r="B3971" t="str">
            <v>Legal, Accounting and Payroll Services</v>
          </cell>
          <cell r="C3971" t="str">
            <v>Expenses</v>
          </cell>
          <cell r="D3971" t="str">
            <v>ERROR</v>
          </cell>
          <cell r="F3971" t="str">
            <v>06/14/2013</v>
          </cell>
          <cell r="O3971">
            <v>170.98</v>
          </cell>
        </row>
        <row r="3972">
          <cell r="A3972" t="str">
            <v>Office Expenses</v>
          </cell>
          <cell r="B3972" t="str">
            <v>Legal, Accounting and Payroll Services</v>
          </cell>
          <cell r="C3972" t="str">
            <v>Expenses</v>
          </cell>
          <cell r="D3972" t="str">
            <v>ERROR</v>
          </cell>
          <cell r="F3972" t="str">
            <v>06/14/2013</v>
          </cell>
          <cell r="O3972">
            <v>82.5</v>
          </cell>
        </row>
        <row r="3973">
          <cell r="A3973" t="str">
            <v>Accounts Payable</v>
          </cell>
          <cell r="B3973" t="str">
            <v>Accounts Payable</v>
          </cell>
          <cell r="C3973" t="str">
            <v>Accounts Payable</v>
          </cell>
          <cell r="D3973" t="str">
            <v>ERROR</v>
          </cell>
          <cell r="F3973" t="str">
            <v>06/14/2013</v>
          </cell>
          <cell r="O3973">
            <v>-6820</v>
          </cell>
        </row>
        <row r="3974">
          <cell r="A3974" t="str">
            <v>Accounts Payable</v>
          </cell>
          <cell r="B3974" t="str">
            <v>Accounts Payable</v>
          </cell>
          <cell r="C3974" t="str">
            <v>Accounts Payable</v>
          </cell>
          <cell r="D3974" t="str">
            <v>ERROR</v>
          </cell>
          <cell r="F3974" t="str">
            <v>06/14/2013</v>
          </cell>
          <cell r="O3974">
            <v>-3004.17</v>
          </cell>
        </row>
        <row r="3975">
          <cell r="A3975" t="str">
            <v>Other Current Liabilities</v>
          </cell>
          <cell r="B3975" t="str">
            <v>Payroll Liabilities</v>
          </cell>
          <cell r="C3975" t="str">
            <v>Other Current Liabilities</v>
          </cell>
          <cell r="D3975" t="str">
            <v>ERROR</v>
          </cell>
          <cell r="F3975" t="str">
            <v>06/14/2013</v>
          </cell>
          <cell r="O3975">
            <v>-1508.3</v>
          </cell>
        </row>
        <row r="3976">
          <cell r="A3976" t="str">
            <v>Other Current Liabilities</v>
          </cell>
          <cell r="B3976" t="str">
            <v>Payroll Liabilities</v>
          </cell>
          <cell r="C3976" t="str">
            <v>Other Current Liabilities</v>
          </cell>
          <cell r="D3976" t="str">
            <v>ERROR</v>
          </cell>
          <cell r="F3976" t="str">
            <v>06/14/2013</v>
          </cell>
          <cell r="O3976">
            <v>-467.06</v>
          </cell>
        </row>
        <row r="3977">
          <cell r="A3977" t="str">
            <v>Cash</v>
          </cell>
          <cell r="B3977" t="str">
            <v>Checking/Savings</v>
          </cell>
          <cell r="C3977" t="str">
            <v>Bank</v>
          </cell>
          <cell r="D3977" t="str">
            <v>ERROR</v>
          </cell>
          <cell r="F3977" t="str">
            <v>06/14/2013</v>
          </cell>
          <cell r="O3977">
            <v>-6820</v>
          </cell>
        </row>
        <row r="3978">
          <cell r="A3978" t="str">
            <v>Other Current Liabilities</v>
          </cell>
          <cell r="B3978" t="str">
            <v>Credit Card</v>
          </cell>
          <cell r="C3978" t="str">
            <v>Credit Card</v>
          </cell>
          <cell r="D3978" t="str">
            <v>ERROR</v>
          </cell>
          <cell r="F3978" t="str">
            <v>06/15/2013</v>
          </cell>
          <cell r="O3978">
            <v>9.5299999999999994</v>
          </cell>
        </row>
        <row r="3979">
          <cell r="A3979" t="str">
            <v>Other Current Liabilities</v>
          </cell>
          <cell r="B3979" t="str">
            <v>Payroll Liabilities</v>
          </cell>
          <cell r="C3979" t="str">
            <v>Other Current Liabilities</v>
          </cell>
          <cell r="D3979" t="str">
            <v>ERROR</v>
          </cell>
          <cell r="F3979" t="str">
            <v>06/15/2013</v>
          </cell>
          <cell r="O3979">
            <v>605.59</v>
          </cell>
        </row>
        <row r="3980">
          <cell r="A3980" t="str">
            <v>Cash</v>
          </cell>
          <cell r="B3980" t="str">
            <v>Checking/Savings</v>
          </cell>
          <cell r="C3980" t="str">
            <v>Bank</v>
          </cell>
          <cell r="D3980" t="str">
            <v>ERROR</v>
          </cell>
          <cell r="F3980" t="str">
            <v>06/15/2013</v>
          </cell>
          <cell r="O3980">
            <v>-5500.35</v>
          </cell>
        </row>
        <row r="3981">
          <cell r="A3981" t="str">
            <v>Personnel Salaries &amp; Benefits</v>
          </cell>
          <cell r="B3981" t="str">
            <v>Employee Benefits</v>
          </cell>
          <cell r="C3981" t="str">
            <v>Expenses</v>
          </cell>
          <cell r="D3981" t="str">
            <v>ERROR</v>
          </cell>
          <cell r="F3981" t="str">
            <v>06/15/2013</v>
          </cell>
          <cell r="O3981">
            <v>-385</v>
          </cell>
        </row>
        <row r="3982">
          <cell r="A3982" t="str">
            <v>Personnel Salaries &amp; Benefits</v>
          </cell>
          <cell r="B3982" t="str">
            <v>Employee Benefits</v>
          </cell>
          <cell r="C3982" t="str">
            <v>Expenses</v>
          </cell>
          <cell r="D3982" t="str">
            <v>ERROR</v>
          </cell>
          <cell r="F3982" t="str">
            <v>06/15/2013</v>
          </cell>
          <cell r="O3982">
            <v>-29.02</v>
          </cell>
        </row>
        <row r="3983">
          <cell r="A3983" t="str">
            <v>Personnel Salaries &amp; Benefits</v>
          </cell>
          <cell r="B3983" t="str">
            <v>Employee Benefits</v>
          </cell>
          <cell r="C3983" t="str">
            <v>Expenses</v>
          </cell>
          <cell r="D3983" t="str">
            <v>ERROR</v>
          </cell>
          <cell r="F3983" t="str">
            <v>06/15/2013</v>
          </cell>
          <cell r="O3983">
            <v>-83.33</v>
          </cell>
        </row>
        <row r="3984">
          <cell r="A3984" t="str">
            <v>Personnel Salaries &amp; Benefits</v>
          </cell>
          <cell r="B3984" t="str">
            <v>Employee Benefits</v>
          </cell>
          <cell r="C3984" t="str">
            <v>Expenses</v>
          </cell>
          <cell r="D3984" t="str">
            <v>ERROR</v>
          </cell>
          <cell r="F3984" t="str">
            <v>06/15/2013</v>
          </cell>
          <cell r="O3984">
            <v>1172.3599999999999</v>
          </cell>
        </row>
        <row r="3985">
          <cell r="A3985" t="str">
            <v>Personnel Salaries &amp; Benefits</v>
          </cell>
          <cell r="B3985" t="str">
            <v>Employee Benefits</v>
          </cell>
          <cell r="C3985" t="str">
            <v>Expenses</v>
          </cell>
          <cell r="D3985" t="str">
            <v>ERROR</v>
          </cell>
          <cell r="F3985" t="str">
            <v>06/15/2013</v>
          </cell>
          <cell r="O3985">
            <v>274.2</v>
          </cell>
        </row>
        <row r="3986">
          <cell r="A3986" t="str">
            <v>Personnel Salaries &amp; Benefits</v>
          </cell>
          <cell r="B3986" t="str">
            <v>Employee Benefits</v>
          </cell>
          <cell r="C3986" t="str">
            <v>Expenses</v>
          </cell>
          <cell r="D3986" t="str">
            <v>ERROR</v>
          </cell>
          <cell r="F3986" t="str">
            <v>06/15/2013</v>
          </cell>
          <cell r="O3986">
            <v>92.62</v>
          </cell>
        </row>
        <row r="3987">
          <cell r="A3987" t="str">
            <v>Personnel Salaries &amp; Benefits</v>
          </cell>
          <cell r="B3987" t="str">
            <v>Employee Benefits</v>
          </cell>
          <cell r="C3987" t="str">
            <v>Expenses</v>
          </cell>
          <cell r="D3987" t="str">
            <v>ERROR</v>
          </cell>
          <cell r="F3987" t="str">
            <v>06/15/2013</v>
          </cell>
          <cell r="O3987">
            <v>-110.42</v>
          </cell>
        </row>
        <row r="3988">
          <cell r="A3988" t="str">
            <v>Personnel Salaries &amp; Benefits</v>
          </cell>
          <cell r="B3988" t="str">
            <v>Employee Benefits</v>
          </cell>
          <cell r="C3988" t="str">
            <v>Expenses</v>
          </cell>
          <cell r="D3988" t="str">
            <v>ERROR</v>
          </cell>
          <cell r="F3988" t="str">
            <v>06/15/2013</v>
          </cell>
          <cell r="O3988">
            <v>-6.02</v>
          </cell>
        </row>
        <row r="3989">
          <cell r="A3989" t="str">
            <v>Personnel Salaries &amp; Benefits</v>
          </cell>
          <cell r="B3989" t="str">
            <v>Employee Benefits</v>
          </cell>
          <cell r="C3989" t="str">
            <v>Expenses</v>
          </cell>
          <cell r="D3989" t="str">
            <v>ERROR</v>
          </cell>
          <cell r="F3989" t="str">
            <v>06/15/2013</v>
          </cell>
          <cell r="O3989">
            <v>-25</v>
          </cell>
        </row>
        <row r="3990">
          <cell r="A3990" t="str">
            <v>Direct Student Expense</v>
          </cell>
          <cell r="B3990" t="str">
            <v>Miscellaneous Student Expense</v>
          </cell>
          <cell r="C3990" t="str">
            <v>Expenses</v>
          </cell>
          <cell r="D3990" t="str">
            <v>ERROR</v>
          </cell>
          <cell r="F3990" t="str">
            <v>06/15/2013</v>
          </cell>
          <cell r="O3990">
            <v>9.5299999999999994</v>
          </cell>
        </row>
        <row r="3991">
          <cell r="A3991" t="str">
            <v>Personnel Salaries &amp; Benefits</v>
          </cell>
          <cell r="B3991" t="str">
            <v>Principal/Executive Salary</v>
          </cell>
          <cell r="C3991" t="str">
            <v>Expenses</v>
          </cell>
          <cell r="D3991" t="str">
            <v>ERROR</v>
          </cell>
          <cell r="F3991" t="str">
            <v>06/15/2013</v>
          </cell>
          <cell r="O3991">
            <v>3750</v>
          </cell>
        </row>
        <row r="3992">
          <cell r="A3992" t="str">
            <v>Personnel Salaries &amp; Benefits</v>
          </cell>
          <cell r="B3992" t="str">
            <v>Principal/Executive Salary</v>
          </cell>
          <cell r="C3992" t="str">
            <v>Expenses</v>
          </cell>
          <cell r="D3992" t="str">
            <v>ERROR</v>
          </cell>
          <cell r="F3992" t="str">
            <v>06/15/2013</v>
          </cell>
          <cell r="O3992">
            <v>2000</v>
          </cell>
        </row>
        <row r="3993">
          <cell r="A3993" t="str">
            <v>Personnel Salaries &amp; Benefits</v>
          </cell>
          <cell r="B3993" t="str">
            <v>Principal/Executive Salary</v>
          </cell>
          <cell r="C3993" t="str">
            <v>Expenses</v>
          </cell>
          <cell r="D3993" t="str">
            <v>ERROR</v>
          </cell>
          <cell r="F3993" t="str">
            <v>06/15/2013</v>
          </cell>
          <cell r="O3993">
            <v>3218.75</v>
          </cell>
        </row>
        <row r="3994">
          <cell r="A3994" t="str">
            <v>Personnel Salaries &amp; Benefits</v>
          </cell>
          <cell r="B3994" t="str">
            <v>Teachers Salaries</v>
          </cell>
          <cell r="C3994" t="str">
            <v>Expenses</v>
          </cell>
          <cell r="D3994" t="str">
            <v>ERROR</v>
          </cell>
          <cell r="F3994" t="str">
            <v>06/15/2013</v>
          </cell>
          <cell r="O3994">
            <v>2208.33</v>
          </cell>
        </row>
        <row r="3995">
          <cell r="A3995" t="str">
            <v>Personnel Salaries &amp; Benefits</v>
          </cell>
          <cell r="B3995" t="str">
            <v>Teacher Aides/Assistance Salaries</v>
          </cell>
          <cell r="C3995" t="str">
            <v>Expenses</v>
          </cell>
          <cell r="D3995" t="str">
            <v>ERROR</v>
          </cell>
          <cell r="F3995" t="str">
            <v>06/15/2013</v>
          </cell>
          <cell r="O3995">
            <v>1408.33</v>
          </cell>
        </row>
        <row r="3996">
          <cell r="A3996" t="str">
            <v>Personnel Salaries &amp; Benefits</v>
          </cell>
          <cell r="B3996" t="str">
            <v>Teacher Aides/Assistance Salaries</v>
          </cell>
          <cell r="C3996" t="str">
            <v>Expenses</v>
          </cell>
          <cell r="D3996" t="str">
            <v>ERROR</v>
          </cell>
          <cell r="F3996" t="str">
            <v>06/15/2013</v>
          </cell>
          <cell r="O3996">
            <v>1300</v>
          </cell>
        </row>
        <row r="3997">
          <cell r="A3997" t="str">
            <v>Personnel Salaries &amp; Benefits</v>
          </cell>
          <cell r="B3997" t="str">
            <v>Other Education Professionals Salaries</v>
          </cell>
          <cell r="C3997" t="str">
            <v>Expenses</v>
          </cell>
          <cell r="D3997" t="str">
            <v>ERROR</v>
          </cell>
          <cell r="F3997" t="str">
            <v>06/15/2013</v>
          </cell>
          <cell r="O3997">
            <v>1083.33</v>
          </cell>
        </row>
        <row r="3998">
          <cell r="A3998" t="str">
            <v>Personnel Salaries &amp; Benefits</v>
          </cell>
          <cell r="B3998" t="str">
            <v>Other Education Professionals Salaries</v>
          </cell>
          <cell r="C3998" t="str">
            <v>Expenses</v>
          </cell>
          <cell r="D3998" t="str">
            <v>ERROR</v>
          </cell>
          <cell r="F3998" t="str">
            <v>06/15/2013</v>
          </cell>
          <cell r="O3998">
            <v>90.84</v>
          </cell>
        </row>
        <row r="3999">
          <cell r="A3999" t="str">
            <v>Personnel Salaries &amp; Benefits</v>
          </cell>
          <cell r="B3999" t="str">
            <v>Other Education Professionals Salaries</v>
          </cell>
          <cell r="C3999" t="str">
            <v>Expenses</v>
          </cell>
          <cell r="D3999" t="str">
            <v>ERROR</v>
          </cell>
          <cell r="F3999" t="str">
            <v>06/15/2013</v>
          </cell>
          <cell r="O3999">
            <v>672</v>
          </cell>
        </row>
        <row r="4000">
          <cell r="A4000" t="str">
            <v>Personnel Salaries &amp; Benefits</v>
          </cell>
          <cell r="B4000" t="str">
            <v>Other Education Professionals Salaries</v>
          </cell>
          <cell r="C4000" t="str">
            <v>Expenses</v>
          </cell>
          <cell r="D4000" t="str">
            <v>ERROR</v>
          </cell>
          <cell r="F4000" t="str">
            <v>06/15/2013</v>
          </cell>
          <cell r="O4000">
            <v>597.6</v>
          </cell>
        </row>
        <row r="4001">
          <cell r="A4001" t="str">
            <v>Personnel Salaries &amp; Benefits</v>
          </cell>
          <cell r="B4001" t="str">
            <v>Business/Operations Salaries</v>
          </cell>
          <cell r="C4001" t="str">
            <v>Expenses</v>
          </cell>
          <cell r="D4001" t="str">
            <v>ERROR</v>
          </cell>
          <cell r="F4001" t="str">
            <v>06/15/2013</v>
          </cell>
          <cell r="O4001">
            <v>1833.33</v>
          </cell>
        </row>
        <row r="4002">
          <cell r="A4002" t="str">
            <v>Personnel Salaries &amp; Benefits</v>
          </cell>
          <cell r="B4002" t="str">
            <v>Business/Operations Salaries</v>
          </cell>
          <cell r="C4002" t="str">
            <v>Expenses</v>
          </cell>
          <cell r="D4002" t="str">
            <v>ERROR</v>
          </cell>
          <cell r="F4002" t="str">
            <v>06/15/2013</v>
          </cell>
          <cell r="O4002">
            <v>1250</v>
          </cell>
        </row>
        <row r="4003">
          <cell r="A4003" t="str">
            <v>Other Current Liabilities</v>
          </cell>
          <cell r="B4003" t="str">
            <v>Payroll Liabilities</v>
          </cell>
          <cell r="C4003" t="str">
            <v>Other Current Liabilities</v>
          </cell>
          <cell r="D4003" t="str">
            <v>ERROR</v>
          </cell>
          <cell r="F4003" t="str">
            <v>06/15/2013</v>
          </cell>
          <cell r="O4003">
            <v>1508.3</v>
          </cell>
        </row>
        <row r="4004">
          <cell r="A4004" t="str">
            <v>Other Current Liabilities</v>
          </cell>
          <cell r="B4004" t="str">
            <v>Payroll Liabilities</v>
          </cell>
          <cell r="C4004" t="str">
            <v>Other Current Liabilities</v>
          </cell>
          <cell r="D4004" t="str">
            <v>ERROR</v>
          </cell>
          <cell r="F4004" t="str">
            <v>06/15/2013</v>
          </cell>
          <cell r="O4004">
            <v>467.06</v>
          </cell>
        </row>
        <row r="4005">
          <cell r="A4005" t="str">
            <v>Other Current Liabilities</v>
          </cell>
          <cell r="B4005" t="str">
            <v>Payroll Liabilities</v>
          </cell>
          <cell r="C4005" t="str">
            <v>Other Current Liabilities</v>
          </cell>
          <cell r="D4005" t="str">
            <v>ERROR</v>
          </cell>
          <cell r="F4005" t="str">
            <v>06/15/2013</v>
          </cell>
          <cell r="O4005">
            <v>83.06</v>
          </cell>
        </row>
        <row r="4006">
          <cell r="A4006" t="str">
            <v>Cash</v>
          </cell>
          <cell r="B4006" t="str">
            <v>Checking/Savings</v>
          </cell>
          <cell r="C4006" t="str">
            <v>Bank</v>
          </cell>
          <cell r="D4006" t="str">
            <v>ERROR</v>
          </cell>
          <cell r="F4006" t="str">
            <v>06/15/2013</v>
          </cell>
          <cell r="O4006">
            <v>-12148.54</v>
          </cell>
        </row>
        <row r="4007">
          <cell r="A4007" t="str">
            <v>Cash</v>
          </cell>
          <cell r="B4007" t="str">
            <v>Checking/Savings</v>
          </cell>
          <cell r="C4007" t="str">
            <v>Bank</v>
          </cell>
          <cell r="D4007" t="str">
            <v>ERROR</v>
          </cell>
          <cell r="F4007" t="str">
            <v>06/17/2013</v>
          </cell>
          <cell r="O4007">
            <v>7948.35</v>
          </cell>
        </row>
        <row r="4008">
          <cell r="A4008" t="str">
            <v>Cash</v>
          </cell>
          <cell r="B4008" t="str">
            <v>Checking/Savings</v>
          </cell>
          <cell r="C4008" t="str">
            <v>Bank</v>
          </cell>
          <cell r="D4008" t="str">
            <v>ERROR</v>
          </cell>
          <cell r="F4008" t="str">
            <v>06/17/2013</v>
          </cell>
          <cell r="O4008">
            <v>-7010.85</v>
          </cell>
        </row>
        <row r="4009">
          <cell r="A4009" t="str">
            <v>Cash</v>
          </cell>
          <cell r="B4009" t="str">
            <v>Checking/Savings</v>
          </cell>
          <cell r="C4009" t="str">
            <v>Bank</v>
          </cell>
          <cell r="D4009" t="str">
            <v>ERROR</v>
          </cell>
          <cell r="F4009" t="str">
            <v>06/17/2013</v>
          </cell>
          <cell r="O4009">
            <v>-937.5</v>
          </cell>
        </row>
        <row r="4010">
          <cell r="A4010" t="str">
            <v>Accounts Payable</v>
          </cell>
          <cell r="B4010" t="str">
            <v>Accounts Payable</v>
          </cell>
          <cell r="C4010" t="str">
            <v>Accounts Payable</v>
          </cell>
          <cell r="D4010" t="str">
            <v>ERROR</v>
          </cell>
          <cell r="F4010" t="str">
            <v>06/17/2013</v>
          </cell>
          <cell r="O4010">
            <v>49.95</v>
          </cell>
        </row>
        <row r="4011">
          <cell r="A4011" t="str">
            <v>Direct Student Expense</v>
          </cell>
          <cell r="B4011" t="str">
            <v>Student Supplies and Materials</v>
          </cell>
          <cell r="C4011" t="str">
            <v>Expenses</v>
          </cell>
          <cell r="D4011" t="str">
            <v>FFY12_Title V-b Imp Year 2</v>
          </cell>
          <cell r="F4011" t="str">
            <v>06/17/2013</v>
          </cell>
          <cell r="O4011">
            <v>49.95</v>
          </cell>
        </row>
        <row r="4012">
          <cell r="A4012" t="str">
            <v>Accounts Payable</v>
          </cell>
          <cell r="B4012" t="str">
            <v>Accounts Payable</v>
          </cell>
          <cell r="C4012" t="str">
            <v>Accounts Payable</v>
          </cell>
          <cell r="D4012" t="str">
            <v>ERROR</v>
          </cell>
          <cell r="F4012" t="str">
            <v>06/17/2013</v>
          </cell>
          <cell r="O4012">
            <v>-7010.85</v>
          </cell>
        </row>
        <row r="4013">
          <cell r="A4013" t="str">
            <v>Accounts Payable</v>
          </cell>
          <cell r="B4013" t="str">
            <v>Accounts Payable</v>
          </cell>
          <cell r="C4013" t="str">
            <v>Accounts Payable</v>
          </cell>
          <cell r="D4013" t="str">
            <v>ERROR</v>
          </cell>
          <cell r="F4013" t="str">
            <v>06/17/2013</v>
          </cell>
          <cell r="O4013">
            <v>-937.5</v>
          </cell>
        </row>
        <row r="4014">
          <cell r="A4014" t="str">
            <v>Cash</v>
          </cell>
          <cell r="B4014" t="str">
            <v>Checking/Savings</v>
          </cell>
          <cell r="C4014" t="str">
            <v>Bank</v>
          </cell>
          <cell r="D4014" t="str">
            <v>ERROR</v>
          </cell>
          <cell r="F4014" t="str">
            <v>06/17/2013</v>
          </cell>
          <cell r="O4014">
            <v>-7948.35</v>
          </cell>
        </row>
        <row r="4015">
          <cell r="A4015" t="str">
            <v>Other Current Liabilities</v>
          </cell>
          <cell r="B4015" t="str">
            <v>Credit Card</v>
          </cell>
          <cell r="C4015" t="str">
            <v>Credit Card</v>
          </cell>
          <cell r="D4015" t="str">
            <v>ERROR</v>
          </cell>
          <cell r="F4015" t="str">
            <v>06/18/2013</v>
          </cell>
          <cell r="O4015">
            <v>25</v>
          </cell>
        </row>
        <row r="4016">
          <cell r="A4016" t="str">
            <v>General Expenses</v>
          </cell>
          <cell r="B4016" t="str">
            <v>Transportation/Staff Travel</v>
          </cell>
          <cell r="C4016" t="str">
            <v>Expenses</v>
          </cell>
          <cell r="D4016" t="str">
            <v>ERROR</v>
          </cell>
          <cell r="F4016" t="str">
            <v>06/18/2013</v>
          </cell>
          <cell r="O4016">
            <v>25</v>
          </cell>
        </row>
        <row r="4017">
          <cell r="A4017" t="str">
            <v>Cash</v>
          </cell>
          <cell r="B4017" t="str">
            <v>Checking/Savings</v>
          </cell>
          <cell r="C4017" t="str">
            <v>Bank</v>
          </cell>
          <cell r="D4017" t="str">
            <v>ERROR</v>
          </cell>
          <cell r="F4017" t="str">
            <v>06/18/2013</v>
          </cell>
          <cell r="O4017">
            <v>-621.98</v>
          </cell>
        </row>
        <row r="4018">
          <cell r="A4018" t="str">
            <v>Cash</v>
          </cell>
          <cell r="B4018" t="str">
            <v>Checking/Savings</v>
          </cell>
          <cell r="C4018" t="str">
            <v>Bank</v>
          </cell>
          <cell r="D4018" t="str">
            <v>ERROR</v>
          </cell>
          <cell r="F4018" t="str">
            <v>06/18/2013</v>
          </cell>
          <cell r="O4018">
            <v>-83.33</v>
          </cell>
        </row>
        <row r="4019">
          <cell r="A4019" t="str">
            <v>Cash</v>
          </cell>
          <cell r="B4019" t="str">
            <v>Checking/Savings</v>
          </cell>
          <cell r="C4019" t="str">
            <v>Bank</v>
          </cell>
          <cell r="D4019" t="str">
            <v>ERROR</v>
          </cell>
          <cell r="F4019" t="str">
            <v>06/18/2013</v>
          </cell>
          <cell r="O4019">
            <v>-3815</v>
          </cell>
        </row>
        <row r="4020">
          <cell r="A4020" t="str">
            <v>Cash</v>
          </cell>
          <cell r="B4020" t="str">
            <v>Checking/Savings</v>
          </cell>
          <cell r="C4020" t="str">
            <v>Bank</v>
          </cell>
          <cell r="D4020" t="str">
            <v>ERROR</v>
          </cell>
          <cell r="F4020" t="str">
            <v>06/18/2013</v>
          </cell>
          <cell r="O4020">
            <v>-1860</v>
          </cell>
        </row>
        <row r="4021">
          <cell r="A4021" t="str">
            <v>Other Current Assets</v>
          </cell>
          <cell r="B4021" t="str">
            <v>Prepaid Expenses</v>
          </cell>
          <cell r="C4021" t="str">
            <v>Other Current Assets</v>
          </cell>
          <cell r="D4021" t="str">
            <v>FFY12_Title V-b Imp Year 2</v>
          </cell>
          <cell r="F4021" t="str">
            <v>06/18/2013</v>
          </cell>
          <cell r="O4021">
            <v>3815</v>
          </cell>
        </row>
        <row r="4022">
          <cell r="A4022" t="str">
            <v>Cash</v>
          </cell>
          <cell r="B4022" t="str">
            <v>Checking/Savings</v>
          </cell>
          <cell r="C4022" t="str">
            <v>Bank</v>
          </cell>
          <cell r="D4022" t="str">
            <v>ERROR</v>
          </cell>
          <cell r="F4022" t="str">
            <v>06/18/2013</v>
          </cell>
          <cell r="O4022">
            <v>17.84</v>
          </cell>
        </row>
        <row r="4023">
          <cell r="A4023" t="str">
            <v>Personnel Salaries &amp; Benefits</v>
          </cell>
          <cell r="B4023" t="str">
            <v>Employee Benefits</v>
          </cell>
          <cell r="C4023" t="str">
            <v>Expenses</v>
          </cell>
          <cell r="D4023" t="str">
            <v>ERROR</v>
          </cell>
          <cell r="F4023" t="str">
            <v>06/18/2013</v>
          </cell>
          <cell r="O4023">
            <v>621.98</v>
          </cell>
        </row>
        <row r="4024">
          <cell r="A4024" t="str">
            <v>Personnel Salaries &amp; Benefits</v>
          </cell>
          <cell r="B4024" t="str">
            <v>Employee Benefits</v>
          </cell>
          <cell r="C4024" t="str">
            <v>Expenses</v>
          </cell>
          <cell r="D4024" t="str">
            <v>ERROR</v>
          </cell>
          <cell r="F4024" t="str">
            <v>06/18/2013</v>
          </cell>
          <cell r="O4024">
            <v>83.33</v>
          </cell>
        </row>
        <row r="4025">
          <cell r="A4025" t="str">
            <v>Office Expenses</v>
          </cell>
          <cell r="B4025" t="str">
            <v>Office Supplies and Materials</v>
          </cell>
          <cell r="C4025" t="str">
            <v>Expenses</v>
          </cell>
          <cell r="D4025" t="str">
            <v>ERROR</v>
          </cell>
          <cell r="F4025" t="str">
            <v>06/18/2013</v>
          </cell>
          <cell r="O4025">
            <v>-17.84</v>
          </cell>
        </row>
        <row r="4026">
          <cell r="A4026" t="str">
            <v>Other Income</v>
          </cell>
          <cell r="B4026" t="str">
            <v>Student Food Payments</v>
          </cell>
          <cell r="C4026" t="str">
            <v>Income</v>
          </cell>
          <cell r="D4026" t="str">
            <v>ERROR</v>
          </cell>
          <cell r="F4026" t="str">
            <v>06/18/2013</v>
          </cell>
          <cell r="O4026">
            <v>46.41</v>
          </cell>
        </row>
        <row r="4027">
          <cell r="A4027" t="str">
            <v>Accounts Payable</v>
          </cell>
          <cell r="B4027" t="str">
            <v>Accounts Payable</v>
          </cell>
          <cell r="C4027" t="str">
            <v>Accounts Payable</v>
          </cell>
          <cell r="D4027" t="str">
            <v>ERROR</v>
          </cell>
          <cell r="F4027" t="str">
            <v>06/18/2013</v>
          </cell>
          <cell r="O4027">
            <v>-1860</v>
          </cell>
        </row>
        <row r="4028">
          <cell r="A4028" t="str">
            <v>Cash</v>
          </cell>
          <cell r="B4028" t="str">
            <v>Checking/Savings</v>
          </cell>
          <cell r="C4028" t="str">
            <v>Bank</v>
          </cell>
          <cell r="D4028" t="str">
            <v>ERROR</v>
          </cell>
          <cell r="F4028" t="str">
            <v>06/18/2013</v>
          </cell>
          <cell r="O4028">
            <v>46.41</v>
          </cell>
        </row>
        <row r="4029">
          <cell r="A4029" t="str">
            <v>Cash</v>
          </cell>
          <cell r="B4029" t="str">
            <v>Checking/Savings</v>
          </cell>
          <cell r="C4029" t="str">
            <v>Bank</v>
          </cell>
          <cell r="D4029" t="str">
            <v>ERROR</v>
          </cell>
          <cell r="F4029" t="str">
            <v>06/19/2013</v>
          </cell>
          <cell r="O4029">
            <v>1162.5</v>
          </cell>
        </row>
        <row r="4030">
          <cell r="A4030" t="str">
            <v>Cash</v>
          </cell>
          <cell r="B4030" t="str">
            <v>Checking/Savings</v>
          </cell>
          <cell r="C4030" t="str">
            <v>Bank</v>
          </cell>
          <cell r="D4030" t="str">
            <v>ERROR</v>
          </cell>
          <cell r="F4030" t="str">
            <v>06/19/2013</v>
          </cell>
          <cell r="O4030">
            <v>-862.5</v>
          </cell>
        </row>
        <row r="4031">
          <cell r="A4031" t="str">
            <v>Cash</v>
          </cell>
          <cell r="B4031" t="str">
            <v>Checking/Savings</v>
          </cell>
          <cell r="C4031" t="str">
            <v>Bank</v>
          </cell>
          <cell r="D4031" t="str">
            <v>ERROR</v>
          </cell>
          <cell r="F4031" t="str">
            <v>06/19/2013</v>
          </cell>
          <cell r="O4031">
            <v>-300</v>
          </cell>
        </row>
        <row r="4032">
          <cell r="A4032" t="str">
            <v>Accounts Payable</v>
          </cell>
          <cell r="B4032" t="str">
            <v>Accounts Payable</v>
          </cell>
          <cell r="C4032" t="str">
            <v>Accounts Payable</v>
          </cell>
          <cell r="D4032" t="str">
            <v>ERROR</v>
          </cell>
          <cell r="F4032" t="str">
            <v>06/19/2013</v>
          </cell>
          <cell r="O4032">
            <v>121.02</v>
          </cell>
        </row>
        <row r="4033">
          <cell r="A4033" t="str">
            <v>Direct Student Expense</v>
          </cell>
          <cell r="B4033" t="str">
            <v>Student Supplies and Materials</v>
          </cell>
          <cell r="C4033" t="str">
            <v>Expenses</v>
          </cell>
          <cell r="D4033" t="str">
            <v>ERROR</v>
          </cell>
          <cell r="F4033" t="str">
            <v>06/19/2013</v>
          </cell>
          <cell r="O4033">
            <v>121.02</v>
          </cell>
        </row>
        <row r="4034">
          <cell r="A4034" t="str">
            <v>Accounts Payable</v>
          </cell>
          <cell r="B4034" t="str">
            <v>Accounts Payable</v>
          </cell>
          <cell r="C4034" t="str">
            <v>Accounts Payable</v>
          </cell>
          <cell r="D4034" t="str">
            <v>ERROR</v>
          </cell>
          <cell r="F4034" t="str">
            <v>06/19/2013</v>
          </cell>
          <cell r="O4034">
            <v>-862.5</v>
          </cell>
        </row>
        <row r="4035">
          <cell r="A4035" t="str">
            <v>Accounts Payable</v>
          </cell>
          <cell r="B4035" t="str">
            <v>Accounts Payable</v>
          </cell>
          <cell r="C4035" t="str">
            <v>Accounts Payable</v>
          </cell>
          <cell r="D4035" t="str">
            <v>ERROR</v>
          </cell>
          <cell r="F4035" t="str">
            <v>06/19/2013</v>
          </cell>
          <cell r="O4035">
            <v>-300</v>
          </cell>
        </row>
        <row r="4036">
          <cell r="A4036" t="str">
            <v>Cash</v>
          </cell>
          <cell r="B4036" t="str">
            <v>Checking/Savings</v>
          </cell>
          <cell r="C4036" t="str">
            <v>Bank</v>
          </cell>
          <cell r="D4036" t="str">
            <v>ERROR</v>
          </cell>
          <cell r="F4036" t="str">
            <v>06/19/2013</v>
          </cell>
          <cell r="O4036">
            <v>-1162.5</v>
          </cell>
        </row>
        <row r="4037">
          <cell r="A4037" t="str">
            <v>Other Current Liabilities</v>
          </cell>
          <cell r="B4037" t="str">
            <v>Credit Card</v>
          </cell>
          <cell r="C4037" t="str">
            <v>Credit Card</v>
          </cell>
          <cell r="D4037" t="str">
            <v>ERROR</v>
          </cell>
          <cell r="F4037" t="str">
            <v>06/20/2013</v>
          </cell>
          <cell r="O4037">
            <v>29.95</v>
          </cell>
        </row>
        <row r="4038">
          <cell r="A4038" t="str">
            <v>Accounts Receivable</v>
          </cell>
          <cell r="B4038" t="str">
            <v>Accounts Receivable</v>
          </cell>
          <cell r="C4038" t="str">
            <v>Accounts Receivable</v>
          </cell>
          <cell r="D4038" t="str">
            <v>ERROR</v>
          </cell>
          <cell r="F4038" t="str">
            <v>06/20/2013</v>
          </cell>
          <cell r="O4038">
            <v>-1411.47</v>
          </cell>
        </row>
        <row r="4039">
          <cell r="A4039" t="str">
            <v>Cash</v>
          </cell>
          <cell r="B4039" t="str">
            <v>Checking/Savings</v>
          </cell>
          <cell r="C4039" t="str">
            <v>Bank</v>
          </cell>
          <cell r="D4039" t="str">
            <v>ERROR</v>
          </cell>
          <cell r="F4039" t="str">
            <v>06/20/2013</v>
          </cell>
          <cell r="O4039">
            <v>1411.47</v>
          </cell>
        </row>
        <row r="4040">
          <cell r="A4040" t="str">
            <v>General Expenses</v>
          </cell>
          <cell r="B4040" t="str">
            <v>Other General Expense</v>
          </cell>
          <cell r="C4040" t="str">
            <v>Expenses</v>
          </cell>
          <cell r="D4040" t="str">
            <v>ERROR</v>
          </cell>
          <cell r="F4040" t="str">
            <v>06/20/2013</v>
          </cell>
          <cell r="O4040">
            <v>29.95</v>
          </cell>
        </row>
        <row r="4041">
          <cell r="A4041" t="str">
            <v>Other Current Liabilities</v>
          </cell>
          <cell r="B4041" t="str">
            <v>Credit Card</v>
          </cell>
          <cell r="C4041" t="str">
            <v>Credit Card</v>
          </cell>
          <cell r="D4041" t="str">
            <v>ERROR</v>
          </cell>
          <cell r="F4041" t="str">
            <v>06/21/2013</v>
          </cell>
          <cell r="O4041">
            <v>30.19</v>
          </cell>
        </row>
        <row r="4042">
          <cell r="A4042" t="str">
            <v>General Expenses</v>
          </cell>
          <cell r="B4042" t="str">
            <v>Food Service</v>
          </cell>
          <cell r="C4042" t="str">
            <v>Expenses</v>
          </cell>
          <cell r="D4042" t="str">
            <v>ERROR</v>
          </cell>
          <cell r="F4042" t="str">
            <v>06/21/2013</v>
          </cell>
          <cell r="O4042">
            <v>5233.6899999999996</v>
          </cell>
        </row>
        <row r="4043">
          <cell r="A4043" t="str">
            <v>Cash</v>
          </cell>
          <cell r="B4043" t="str">
            <v>Checking/Savings</v>
          </cell>
          <cell r="C4043" t="str">
            <v>Bank</v>
          </cell>
          <cell r="D4043" t="str">
            <v>ERROR</v>
          </cell>
          <cell r="F4043" t="str">
            <v>06/21/2013</v>
          </cell>
          <cell r="O4043">
            <v>473</v>
          </cell>
        </row>
        <row r="4044">
          <cell r="A4044" t="str">
            <v>Cash</v>
          </cell>
          <cell r="B4044" t="str">
            <v>Checking/Savings</v>
          </cell>
          <cell r="C4044" t="str">
            <v>Bank</v>
          </cell>
          <cell r="D4044" t="str">
            <v>ERROR</v>
          </cell>
          <cell r="F4044" t="str">
            <v>06/21/2013</v>
          </cell>
          <cell r="O4044">
            <v>-2085.09</v>
          </cell>
        </row>
        <row r="4045">
          <cell r="A4045" t="str">
            <v>Other Current Assets</v>
          </cell>
          <cell r="B4045" t="str">
            <v>Prepaid Expenses</v>
          </cell>
          <cell r="C4045" t="str">
            <v>Other Current Assets</v>
          </cell>
          <cell r="D4045" t="str">
            <v>FFY12_Title V-b Imp Year 2</v>
          </cell>
          <cell r="F4045" t="str">
            <v>06/21/2013</v>
          </cell>
          <cell r="O4045">
            <v>2085.09</v>
          </cell>
        </row>
        <row r="4046">
          <cell r="A4046" t="str">
            <v>Direct Student Expense</v>
          </cell>
          <cell r="B4046" t="str">
            <v>Miscellaneous Student Expense</v>
          </cell>
          <cell r="C4046" t="str">
            <v>Expenses</v>
          </cell>
          <cell r="D4046" t="str">
            <v>ERROR</v>
          </cell>
          <cell r="F4046" t="str">
            <v>06/21/2013</v>
          </cell>
          <cell r="O4046">
            <v>1040</v>
          </cell>
        </row>
        <row r="4047">
          <cell r="A4047" t="str">
            <v>Office Expenses</v>
          </cell>
          <cell r="B4047" t="str">
            <v>Office Supplies and Materials</v>
          </cell>
          <cell r="C4047" t="str">
            <v>Expenses</v>
          </cell>
          <cell r="D4047" t="str">
            <v>ERROR</v>
          </cell>
          <cell r="F4047" t="str">
            <v>06/21/2013</v>
          </cell>
          <cell r="O4047">
            <v>30.19</v>
          </cell>
        </row>
        <row r="4048">
          <cell r="A4048" t="str">
            <v>Accounts Payable</v>
          </cell>
          <cell r="B4048" t="str">
            <v>Accounts Payable</v>
          </cell>
          <cell r="C4048" t="str">
            <v>Accounts Payable</v>
          </cell>
          <cell r="D4048" t="str">
            <v>ERROR</v>
          </cell>
          <cell r="F4048" t="str">
            <v>06/21/2013</v>
          </cell>
          <cell r="O4048">
            <v>5233.6899999999996</v>
          </cell>
        </row>
        <row r="4049">
          <cell r="A4049" t="str">
            <v>Accounts Receivable</v>
          </cell>
          <cell r="B4049" t="str">
            <v>Accounts Receivable</v>
          </cell>
          <cell r="C4049" t="str">
            <v>Accounts Receivable</v>
          </cell>
          <cell r="D4049" t="str">
            <v>ERROR</v>
          </cell>
          <cell r="F4049" t="str">
            <v>06/21/2013</v>
          </cell>
          <cell r="O4049">
            <v>-473</v>
          </cell>
        </row>
        <row r="4050">
          <cell r="A4050" t="str">
            <v>Cash</v>
          </cell>
          <cell r="B4050" t="str">
            <v>Checking/Savings</v>
          </cell>
          <cell r="C4050" t="str">
            <v>Bank</v>
          </cell>
          <cell r="D4050" t="str">
            <v>ERROR</v>
          </cell>
          <cell r="F4050" t="str">
            <v>06/21/2013</v>
          </cell>
          <cell r="O4050">
            <v>-1040</v>
          </cell>
        </row>
        <row r="4051">
          <cell r="A4051" t="str">
            <v>Accounts Payable</v>
          </cell>
          <cell r="B4051" t="str">
            <v>Accounts Payable</v>
          </cell>
          <cell r="C4051" t="str">
            <v>Accounts Payable</v>
          </cell>
          <cell r="D4051" t="str">
            <v>ERROR</v>
          </cell>
          <cell r="F4051" t="str">
            <v>06/22/2013</v>
          </cell>
          <cell r="O4051">
            <v>4140</v>
          </cell>
        </row>
        <row r="4052">
          <cell r="A4052" t="str">
            <v>Direct Student Expense</v>
          </cell>
          <cell r="B4052" t="str">
            <v>Special Education Contracted Services</v>
          </cell>
          <cell r="C4052" t="str">
            <v>Expenses</v>
          </cell>
          <cell r="D4052" t="str">
            <v>ERROR</v>
          </cell>
          <cell r="F4052" t="str">
            <v>06/22/2013</v>
          </cell>
          <cell r="O4052">
            <v>4140</v>
          </cell>
        </row>
        <row r="4053">
          <cell r="A4053" t="str">
            <v>Other Current Liabilities</v>
          </cell>
          <cell r="B4053" t="str">
            <v>Credit Card</v>
          </cell>
          <cell r="C4053" t="str">
            <v>Credit Card</v>
          </cell>
          <cell r="D4053" t="str">
            <v>ERROR</v>
          </cell>
          <cell r="F4053" t="str">
            <v>06/24/2013</v>
          </cell>
          <cell r="O4053">
            <v>671.6</v>
          </cell>
        </row>
        <row r="4054">
          <cell r="A4054" t="str">
            <v>Other Current Liabilities</v>
          </cell>
          <cell r="B4054" t="str">
            <v>Credit Card</v>
          </cell>
          <cell r="C4054" t="str">
            <v>Credit Card</v>
          </cell>
          <cell r="D4054" t="str">
            <v>ERROR</v>
          </cell>
          <cell r="F4054" t="str">
            <v>06/24/2013</v>
          </cell>
          <cell r="O4054">
            <v>671.6</v>
          </cell>
        </row>
        <row r="4055">
          <cell r="A4055" t="str">
            <v>Other Current Liabilities</v>
          </cell>
          <cell r="B4055" t="str">
            <v>Credit Card</v>
          </cell>
          <cell r="C4055" t="str">
            <v>Credit Card</v>
          </cell>
          <cell r="D4055" t="str">
            <v>ERROR</v>
          </cell>
          <cell r="F4055" t="str">
            <v>06/24/2013</v>
          </cell>
          <cell r="O4055">
            <v>671.6</v>
          </cell>
        </row>
        <row r="4056">
          <cell r="A4056" t="str">
            <v>Other Current Liabilities</v>
          </cell>
          <cell r="B4056" t="str">
            <v>Credit Card</v>
          </cell>
          <cell r="C4056" t="str">
            <v>Credit Card</v>
          </cell>
          <cell r="D4056" t="str">
            <v>ERROR</v>
          </cell>
          <cell r="F4056" t="str">
            <v>06/24/2013</v>
          </cell>
          <cell r="O4056">
            <v>671.6</v>
          </cell>
        </row>
        <row r="4057">
          <cell r="A4057" t="str">
            <v>Other Current Assets</v>
          </cell>
          <cell r="B4057" t="str">
            <v>Prepaid Expenses</v>
          </cell>
          <cell r="C4057" t="str">
            <v>Other Current Assets</v>
          </cell>
          <cell r="D4057" t="str">
            <v>FFY12_Title V-b Imp Year 2</v>
          </cell>
          <cell r="F4057" t="str">
            <v>06/24/2013</v>
          </cell>
          <cell r="O4057">
            <v>671.6</v>
          </cell>
        </row>
        <row r="4058">
          <cell r="A4058" t="str">
            <v>Cash</v>
          </cell>
          <cell r="B4058" t="str">
            <v>Checking/Savings</v>
          </cell>
          <cell r="C4058" t="str">
            <v>Bank</v>
          </cell>
          <cell r="D4058" t="str">
            <v>ERROR</v>
          </cell>
          <cell r="F4058" t="str">
            <v>06/24/2013</v>
          </cell>
          <cell r="O4058">
            <v>-1000</v>
          </cell>
        </row>
        <row r="4059">
          <cell r="A4059" t="str">
            <v>Other Current Assets</v>
          </cell>
          <cell r="B4059" t="str">
            <v>Prepaid Expenses</v>
          </cell>
          <cell r="C4059" t="str">
            <v>Other Current Assets</v>
          </cell>
          <cell r="D4059" t="str">
            <v>FFY12_Title V-b Imp Year 2</v>
          </cell>
          <cell r="F4059" t="str">
            <v>06/24/2013</v>
          </cell>
          <cell r="O4059">
            <v>671.6</v>
          </cell>
        </row>
        <row r="4060">
          <cell r="A4060" t="str">
            <v>Other Current Assets</v>
          </cell>
          <cell r="B4060" t="str">
            <v>Prepaid Expenses</v>
          </cell>
          <cell r="C4060" t="str">
            <v>Other Current Assets</v>
          </cell>
          <cell r="D4060" t="str">
            <v>FFY12_Title V-b Imp Year 2</v>
          </cell>
          <cell r="F4060" t="str">
            <v>06/24/2013</v>
          </cell>
          <cell r="O4060">
            <v>671.6</v>
          </cell>
        </row>
        <row r="4061">
          <cell r="A4061" t="str">
            <v>Other Current Assets</v>
          </cell>
          <cell r="B4061" t="str">
            <v>Prepaid Expenses</v>
          </cell>
          <cell r="C4061" t="str">
            <v>Other Current Assets</v>
          </cell>
          <cell r="D4061" t="str">
            <v>FFY12_Title V-b Imp Year 2</v>
          </cell>
          <cell r="F4061" t="str">
            <v>06/24/2013</v>
          </cell>
          <cell r="O4061">
            <v>671.6</v>
          </cell>
        </row>
        <row r="4062">
          <cell r="A4062" t="str">
            <v>General Expenses</v>
          </cell>
          <cell r="B4062" t="str">
            <v>Other General Expense</v>
          </cell>
          <cell r="C4062" t="str">
            <v>Expenses</v>
          </cell>
          <cell r="D4062" t="str">
            <v>ERROR</v>
          </cell>
          <cell r="F4062" t="str">
            <v>06/24/2013</v>
          </cell>
          <cell r="O4062">
            <v>1000</v>
          </cell>
        </row>
        <row r="4063">
          <cell r="A4063" t="str">
            <v>Other Current Liabilities</v>
          </cell>
          <cell r="B4063" t="str">
            <v>Credit Card</v>
          </cell>
          <cell r="C4063" t="str">
            <v>Credit Card</v>
          </cell>
          <cell r="D4063" t="str">
            <v>ERROR</v>
          </cell>
          <cell r="F4063" t="str">
            <v>06/25/2013</v>
          </cell>
          <cell r="O4063">
            <v>135.72</v>
          </cell>
        </row>
        <row r="4064">
          <cell r="A4064" t="str">
            <v>Other Current Liabilities</v>
          </cell>
          <cell r="B4064" t="str">
            <v>Credit Card</v>
          </cell>
          <cell r="C4064" t="str">
            <v>Credit Card</v>
          </cell>
          <cell r="D4064" t="str">
            <v>ERROR</v>
          </cell>
          <cell r="F4064" t="str">
            <v>06/25/2013</v>
          </cell>
          <cell r="O4064">
            <v>249</v>
          </cell>
        </row>
        <row r="4065">
          <cell r="A4065" t="str">
            <v>General Expenses</v>
          </cell>
          <cell r="B4065" t="str">
            <v>Other General Expense</v>
          </cell>
          <cell r="C4065" t="str">
            <v>Expenses</v>
          </cell>
          <cell r="D4065" t="str">
            <v>ERROR</v>
          </cell>
          <cell r="F4065" t="str">
            <v>06/25/2013</v>
          </cell>
          <cell r="O4065">
            <v>70</v>
          </cell>
        </row>
        <row r="4066">
          <cell r="A4066" t="str">
            <v>General Expenses</v>
          </cell>
          <cell r="B4066" t="str">
            <v>Other General Expense</v>
          </cell>
          <cell r="C4066" t="str">
            <v>Expenses</v>
          </cell>
          <cell r="D4066" t="str">
            <v>ERROR</v>
          </cell>
          <cell r="F4066" t="str">
            <v>06/25/2013</v>
          </cell>
          <cell r="O4066">
            <v>249</v>
          </cell>
        </row>
        <row r="4067">
          <cell r="A4067" t="str">
            <v>Cash</v>
          </cell>
          <cell r="B4067" t="str">
            <v>Checking/Savings</v>
          </cell>
          <cell r="C4067" t="str">
            <v>Bank</v>
          </cell>
          <cell r="D4067" t="str">
            <v>ERROR</v>
          </cell>
          <cell r="F4067" t="str">
            <v>06/25/2013</v>
          </cell>
          <cell r="O4067">
            <v>-2717.56</v>
          </cell>
        </row>
        <row r="4068">
          <cell r="A4068" t="str">
            <v>Cash</v>
          </cell>
          <cell r="B4068" t="str">
            <v>Checking/Savings</v>
          </cell>
          <cell r="C4068" t="str">
            <v>Bank</v>
          </cell>
          <cell r="D4068" t="str">
            <v>ERROR</v>
          </cell>
          <cell r="F4068" t="str">
            <v>06/25/2013</v>
          </cell>
          <cell r="O4068">
            <v>-605.59</v>
          </cell>
        </row>
        <row r="4069">
          <cell r="A4069" t="str">
            <v>Other Current Assets</v>
          </cell>
          <cell r="B4069" t="str">
            <v>Prepaid Expenses</v>
          </cell>
          <cell r="C4069" t="str">
            <v>Other Current Assets</v>
          </cell>
          <cell r="D4069" t="str">
            <v>FFY12_Title V-b Imp Year 2</v>
          </cell>
          <cell r="F4069" t="str">
            <v>06/25/2013</v>
          </cell>
          <cell r="O4069">
            <v>135.72</v>
          </cell>
        </row>
        <row r="4070">
          <cell r="A4070" t="str">
            <v>Cash</v>
          </cell>
          <cell r="B4070" t="str">
            <v>Checking/Savings</v>
          </cell>
          <cell r="C4070" t="str">
            <v>Bank</v>
          </cell>
          <cell r="D4070" t="str">
            <v>ERROR</v>
          </cell>
          <cell r="F4070" t="str">
            <v>06/25/2013</v>
          </cell>
          <cell r="O4070">
            <v>-500</v>
          </cell>
        </row>
        <row r="4071">
          <cell r="A4071" t="str">
            <v>Personnel Salaries &amp; Benefits</v>
          </cell>
          <cell r="B4071" t="str">
            <v xml:space="preserve">Contracted Staff </v>
          </cell>
          <cell r="C4071" t="str">
            <v>Expenses</v>
          </cell>
          <cell r="D4071" t="str">
            <v>FFY12_Title V-b Imp Year 2</v>
          </cell>
          <cell r="F4071" t="str">
            <v>06/25/2013</v>
          </cell>
          <cell r="O4071">
            <v>500</v>
          </cell>
        </row>
        <row r="4072">
          <cell r="A4072" t="str">
            <v>Direct Student Expense</v>
          </cell>
          <cell r="B4072" t="str">
            <v>After School Program Services</v>
          </cell>
          <cell r="C4072" t="str">
            <v>Expenses</v>
          </cell>
          <cell r="D4072" t="str">
            <v>ERROR</v>
          </cell>
          <cell r="F4072" t="str">
            <v>06/25/2013</v>
          </cell>
          <cell r="O4072">
            <v>1310</v>
          </cell>
        </row>
        <row r="4073">
          <cell r="A4073" t="str">
            <v>Accounts Payable</v>
          </cell>
          <cell r="B4073" t="str">
            <v>Accounts Payable</v>
          </cell>
          <cell r="C4073" t="str">
            <v>Accounts Payable</v>
          </cell>
          <cell r="D4073" t="str">
            <v>ERROR</v>
          </cell>
          <cell r="F4073" t="str">
            <v>06/25/2013</v>
          </cell>
          <cell r="O4073">
            <v>1310</v>
          </cell>
        </row>
        <row r="4074">
          <cell r="A4074" t="str">
            <v>Other Current Liabilities</v>
          </cell>
          <cell r="B4074" t="str">
            <v>Payroll Liabilities</v>
          </cell>
          <cell r="C4074" t="str">
            <v>Other Current Liabilities</v>
          </cell>
          <cell r="D4074" t="str">
            <v>ERROR</v>
          </cell>
          <cell r="F4074" t="str">
            <v>06/25/2013</v>
          </cell>
          <cell r="O4074">
            <v>-605.59</v>
          </cell>
        </row>
        <row r="4075">
          <cell r="A4075" t="str">
            <v>Other Current Assets</v>
          </cell>
          <cell r="B4075" t="str">
            <v>Prepaid Expenses</v>
          </cell>
          <cell r="C4075" t="str">
            <v>Other Current Assets</v>
          </cell>
          <cell r="D4075" t="str">
            <v>ERROR</v>
          </cell>
          <cell r="F4075" t="str">
            <v>06/25/2013</v>
          </cell>
          <cell r="O4075">
            <v>2717.56</v>
          </cell>
        </row>
        <row r="4076">
          <cell r="A4076" t="str">
            <v>Cash</v>
          </cell>
          <cell r="B4076" t="str">
            <v>Checking/Savings</v>
          </cell>
          <cell r="C4076" t="str">
            <v>Bank</v>
          </cell>
          <cell r="D4076" t="str">
            <v>ERROR</v>
          </cell>
          <cell r="F4076" t="str">
            <v>06/25/2013</v>
          </cell>
          <cell r="O4076">
            <v>-70</v>
          </cell>
        </row>
        <row r="4077">
          <cell r="A4077" t="str">
            <v>Cash</v>
          </cell>
          <cell r="B4077" t="str">
            <v>Checking/Savings</v>
          </cell>
          <cell r="C4077" t="str">
            <v>Bank</v>
          </cell>
          <cell r="D4077" t="str">
            <v>ERROR</v>
          </cell>
          <cell r="F4077" t="str">
            <v>06/26/2013</v>
          </cell>
          <cell r="O4077">
            <v>-75</v>
          </cell>
        </row>
        <row r="4078">
          <cell r="A4078" t="str">
            <v>Other Current Liabilities</v>
          </cell>
          <cell r="B4078" t="str">
            <v>Credit Card</v>
          </cell>
          <cell r="C4078" t="str">
            <v>Credit Card</v>
          </cell>
          <cell r="D4078" t="str">
            <v>ERROR</v>
          </cell>
          <cell r="F4078" t="str">
            <v>06/26/2013</v>
          </cell>
          <cell r="O4078">
            <v>70</v>
          </cell>
        </row>
        <row r="4079">
          <cell r="A4079" t="str">
            <v>Other Current Liabilities</v>
          </cell>
          <cell r="B4079" t="str">
            <v>Credit Card</v>
          </cell>
          <cell r="C4079" t="str">
            <v>Credit Card</v>
          </cell>
          <cell r="D4079" t="str">
            <v>ERROR</v>
          </cell>
          <cell r="F4079" t="str">
            <v>06/26/2013</v>
          </cell>
          <cell r="O4079">
            <v>70</v>
          </cell>
        </row>
        <row r="4080">
          <cell r="A4080" t="str">
            <v>General Expenses</v>
          </cell>
          <cell r="B4080" t="str">
            <v>Other General Expense</v>
          </cell>
          <cell r="C4080" t="str">
            <v>Expenses</v>
          </cell>
          <cell r="D4080" t="str">
            <v>ERROR</v>
          </cell>
          <cell r="F4080" t="str">
            <v>06/26/2013</v>
          </cell>
          <cell r="O4080">
            <v>70</v>
          </cell>
        </row>
        <row r="4081">
          <cell r="A4081" t="str">
            <v>General Expenses</v>
          </cell>
          <cell r="B4081" t="str">
            <v>Other General Expense</v>
          </cell>
          <cell r="C4081" t="str">
            <v>Expenses</v>
          </cell>
          <cell r="D4081" t="str">
            <v>ERROR</v>
          </cell>
          <cell r="F4081" t="str">
            <v>06/26/2013</v>
          </cell>
          <cell r="O4081">
            <v>70</v>
          </cell>
        </row>
        <row r="4082">
          <cell r="A4082" t="str">
            <v>Accounts Receivable</v>
          </cell>
          <cell r="B4082" t="str">
            <v>Accounts Receivable</v>
          </cell>
          <cell r="C4082" t="str">
            <v>Accounts Receivable</v>
          </cell>
          <cell r="D4082" t="str">
            <v>ERROR</v>
          </cell>
          <cell r="F4082" t="str">
            <v>06/26/2013</v>
          </cell>
          <cell r="O4082">
            <v>-703.96</v>
          </cell>
        </row>
        <row r="4083">
          <cell r="A4083" t="str">
            <v>Accounts Payable</v>
          </cell>
          <cell r="B4083" t="str">
            <v>Accounts Payable</v>
          </cell>
          <cell r="C4083" t="str">
            <v>Accounts Payable</v>
          </cell>
          <cell r="D4083" t="str">
            <v>ERROR</v>
          </cell>
          <cell r="F4083" t="str">
            <v>06/26/2013</v>
          </cell>
          <cell r="O4083">
            <v>-75</v>
          </cell>
        </row>
        <row r="4084">
          <cell r="A4084" t="str">
            <v>Accounts Receivable</v>
          </cell>
          <cell r="B4084" t="str">
            <v>Accounts Receivable</v>
          </cell>
          <cell r="C4084">
            <v>0</v>
          </cell>
          <cell r="D4084" t="str">
            <v>ERROR</v>
          </cell>
          <cell r="F4084" t="str">
            <v>06/26/2013</v>
          </cell>
          <cell r="O4084">
            <v>703.96</v>
          </cell>
        </row>
        <row r="4085">
          <cell r="A4085" t="str">
            <v>Accounts Receivable</v>
          </cell>
          <cell r="B4085" t="str">
            <v>Accounts Receivable</v>
          </cell>
          <cell r="C4085">
            <v>0</v>
          </cell>
          <cell r="D4085" t="str">
            <v>ERROR</v>
          </cell>
          <cell r="F4085" t="str">
            <v>06/26/2013</v>
          </cell>
          <cell r="O4085">
            <v>-703.96</v>
          </cell>
        </row>
        <row r="4086">
          <cell r="A4086" t="str">
            <v>Per Pupil Charter Payments</v>
          </cell>
          <cell r="B4086" t="str">
            <v>Per Pupil - SPED</v>
          </cell>
          <cell r="C4086" t="str">
            <v>Income</v>
          </cell>
          <cell r="D4086" t="str">
            <v>ERROR</v>
          </cell>
          <cell r="F4086" t="str">
            <v>06/26/2013</v>
          </cell>
          <cell r="O4086">
            <v>2820.04</v>
          </cell>
        </row>
        <row r="4087">
          <cell r="A4087" t="str">
            <v>Cash</v>
          </cell>
          <cell r="B4087" t="str">
            <v>Checking/Savings</v>
          </cell>
          <cell r="C4087" t="str">
            <v>Bank</v>
          </cell>
          <cell r="D4087" t="str">
            <v>ERROR</v>
          </cell>
          <cell r="F4087" t="str">
            <v>06/26/2013</v>
          </cell>
          <cell r="O4087">
            <v>3524</v>
          </cell>
        </row>
        <row r="4088">
          <cell r="A4088" t="str">
            <v>Other Income</v>
          </cell>
          <cell r="B4088" t="str">
            <v>Other Income</v>
          </cell>
          <cell r="C4088" t="str">
            <v>Income</v>
          </cell>
          <cell r="D4088" t="str">
            <v>ERROR</v>
          </cell>
          <cell r="F4088" t="str">
            <v>06/27/2013</v>
          </cell>
          <cell r="O4088">
            <v>22</v>
          </cell>
        </row>
        <row r="4089">
          <cell r="A4089" t="str">
            <v>Other Current Assets</v>
          </cell>
          <cell r="B4089" t="str">
            <v>Prepaid Expenses</v>
          </cell>
          <cell r="C4089" t="str">
            <v>Other Current Assets</v>
          </cell>
          <cell r="D4089" t="str">
            <v>FFY12_Title V-b Imp Year 2</v>
          </cell>
          <cell r="F4089" t="str">
            <v>06/27/2013</v>
          </cell>
          <cell r="O4089">
            <v>450</v>
          </cell>
        </row>
        <row r="4090">
          <cell r="A4090" t="str">
            <v>Furniture &amp; Equipment CAPEX</v>
          </cell>
          <cell r="B4090" t="str">
            <v>Classroom Furnishings and Supplies</v>
          </cell>
          <cell r="C4090" t="str">
            <v>Fixed Assets</v>
          </cell>
          <cell r="D4090" t="str">
            <v>FFY12_Title V-b Imp Year 2</v>
          </cell>
          <cell r="F4090" t="str">
            <v>06/27/2013</v>
          </cell>
          <cell r="O4090">
            <v>24000</v>
          </cell>
        </row>
        <row r="4091">
          <cell r="A4091" t="str">
            <v>Other Current Liabilities</v>
          </cell>
          <cell r="B4091" t="str">
            <v>Credit Card</v>
          </cell>
          <cell r="C4091" t="str">
            <v>Credit Card</v>
          </cell>
          <cell r="D4091" t="str">
            <v>ERROR</v>
          </cell>
          <cell r="F4091" t="str">
            <v>06/27/2013</v>
          </cell>
          <cell r="O4091">
            <v>39.68</v>
          </cell>
        </row>
        <row r="4092">
          <cell r="A4092" t="str">
            <v>Office Expenses</v>
          </cell>
          <cell r="B4092" t="str">
            <v>Other Office Expense</v>
          </cell>
          <cell r="C4092" t="str">
            <v>Expenses</v>
          </cell>
          <cell r="D4092" t="str">
            <v>ERROR</v>
          </cell>
          <cell r="F4092" t="str">
            <v>06/27/2013</v>
          </cell>
          <cell r="O4092">
            <v>39.68</v>
          </cell>
        </row>
        <row r="4093">
          <cell r="A4093" t="str">
            <v>Cash</v>
          </cell>
          <cell r="B4093" t="str">
            <v>Checking/Savings</v>
          </cell>
          <cell r="C4093" t="str">
            <v>Bank</v>
          </cell>
          <cell r="D4093" t="str">
            <v>ERROR</v>
          </cell>
          <cell r="F4093" t="str">
            <v>06/27/2013</v>
          </cell>
          <cell r="O4093">
            <v>-1508.28</v>
          </cell>
        </row>
        <row r="4094">
          <cell r="A4094" t="str">
            <v>Cash</v>
          </cell>
          <cell r="B4094" t="str">
            <v>Checking/Savings</v>
          </cell>
          <cell r="C4094" t="str">
            <v>Bank</v>
          </cell>
          <cell r="D4094" t="str">
            <v>ERROR</v>
          </cell>
          <cell r="F4094" t="str">
            <v>06/27/2013</v>
          </cell>
          <cell r="O4094">
            <v>68.41</v>
          </cell>
        </row>
        <row r="4095">
          <cell r="A4095" t="str">
            <v>Direct Student Expense</v>
          </cell>
          <cell r="B4095" t="str">
            <v>Special Education Contracted Services</v>
          </cell>
          <cell r="C4095" t="str">
            <v>Expenses</v>
          </cell>
          <cell r="D4095" t="str">
            <v>ERROR</v>
          </cell>
          <cell r="F4095" t="str">
            <v>06/27/2013</v>
          </cell>
          <cell r="O4095">
            <v>420</v>
          </cell>
        </row>
        <row r="4096">
          <cell r="A4096" t="str">
            <v>Other Income</v>
          </cell>
          <cell r="B4096" t="str">
            <v>Student Food Payments</v>
          </cell>
          <cell r="C4096" t="str">
            <v>Income</v>
          </cell>
          <cell r="D4096" t="str">
            <v>ERROR</v>
          </cell>
          <cell r="F4096" t="str">
            <v>06/27/2013</v>
          </cell>
          <cell r="O4096">
            <v>46.41</v>
          </cell>
        </row>
        <row r="4097">
          <cell r="A4097" t="str">
            <v>Accounts Payable</v>
          </cell>
          <cell r="B4097" t="str">
            <v>Accounts Payable</v>
          </cell>
          <cell r="C4097" t="str">
            <v>Accounts Payable</v>
          </cell>
          <cell r="D4097" t="str">
            <v>ERROR</v>
          </cell>
          <cell r="F4097" t="str">
            <v>06/27/2013</v>
          </cell>
          <cell r="O4097">
            <v>1950</v>
          </cell>
        </row>
        <row r="4098">
          <cell r="A4098" t="str">
            <v>Accounts Payable</v>
          </cell>
          <cell r="B4098" t="str">
            <v>Accounts Payable</v>
          </cell>
          <cell r="C4098" t="str">
            <v>Accounts Payable</v>
          </cell>
          <cell r="D4098" t="str">
            <v>ERROR</v>
          </cell>
          <cell r="F4098" t="str">
            <v>06/27/2013</v>
          </cell>
          <cell r="O4098">
            <v>420</v>
          </cell>
        </row>
        <row r="4099">
          <cell r="A4099" t="str">
            <v>Accounts Payable</v>
          </cell>
          <cell r="B4099" t="str">
            <v>Accounts Payable</v>
          </cell>
          <cell r="C4099" t="str">
            <v>Accounts Payable</v>
          </cell>
          <cell r="D4099" t="str">
            <v>ERROR</v>
          </cell>
          <cell r="F4099" t="str">
            <v>06/27/2013</v>
          </cell>
          <cell r="O4099">
            <v>24926</v>
          </cell>
        </row>
        <row r="4100">
          <cell r="A4100" t="str">
            <v>Other Current Liabilities</v>
          </cell>
          <cell r="B4100" t="str">
            <v>Payroll Liabilities</v>
          </cell>
          <cell r="C4100" t="str">
            <v>Other Current Liabilities</v>
          </cell>
          <cell r="D4100" t="str">
            <v>ERROR</v>
          </cell>
          <cell r="F4100" t="str">
            <v>06/27/2013</v>
          </cell>
          <cell r="O4100">
            <v>-1508.28</v>
          </cell>
        </row>
        <row r="4101">
          <cell r="A4101" t="str">
            <v>Other Current Assets</v>
          </cell>
          <cell r="B4101" t="str">
            <v>Prepaid Expenses</v>
          </cell>
          <cell r="C4101" t="str">
            <v>Other Current Assets</v>
          </cell>
          <cell r="D4101" t="str">
            <v>ERROR</v>
          </cell>
          <cell r="F4101" t="str">
            <v>06/27/2013</v>
          </cell>
          <cell r="O4101">
            <v>500</v>
          </cell>
        </row>
        <row r="4102">
          <cell r="A4102" t="str">
            <v>Other Current Assets</v>
          </cell>
          <cell r="B4102" t="str">
            <v>Prepaid Expenses</v>
          </cell>
          <cell r="C4102" t="str">
            <v>Other Current Assets</v>
          </cell>
          <cell r="D4102" t="str">
            <v>FFY12_Title V-b Imp Year 2</v>
          </cell>
          <cell r="F4102" t="str">
            <v>06/27/2013</v>
          </cell>
          <cell r="O4102">
            <v>1000</v>
          </cell>
        </row>
        <row r="4103">
          <cell r="A4103" t="str">
            <v>Furniture &amp; Equipment CAPEX</v>
          </cell>
          <cell r="B4103" t="str">
            <v>Classroom Furnishings and Supplies</v>
          </cell>
          <cell r="C4103" t="str">
            <v>Fixed Assets</v>
          </cell>
          <cell r="D4103" t="str">
            <v>ERROR</v>
          </cell>
          <cell r="F4103" t="str">
            <v>06/27/2013</v>
          </cell>
          <cell r="O4103">
            <v>926</v>
          </cell>
        </row>
        <row r="4104">
          <cell r="A4104" t="str">
            <v>Furniture &amp; Equipment CAPEX</v>
          </cell>
          <cell r="B4104" t="str">
            <v>Office Furnishings and Equipment</v>
          </cell>
          <cell r="C4104" t="str">
            <v>Fixed Assets</v>
          </cell>
          <cell r="D4104" t="str">
            <v>FFY12_Title V-b Imp Year 2</v>
          </cell>
          <cell r="F4104" t="str">
            <v>06/28/2013</v>
          </cell>
          <cell r="O4104">
            <v>2500</v>
          </cell>
        </row>
        <row r="4105">
          <cell r="A4105" t="str">
            <v>Other Current Liabilities</v>
          </cell>
          <cell r="B4105" t="str">
            <v>Credit Card</v>
          </cell>
          <cell r="C4105" t="str">
            <v>Credit Card</v>
          </cell>
          <cell r="D4105" t="str">
            <v>ERROR</v>
          </cell>
          <cell r="F4105" t="str">
            <v>06/28/2013</v>
          </cell>
          <cell r="O4105">
            <v>42.35</v>
          </cell>
        </row>
        <row r="4106">
          <cell r="A4106" t="str">
            <v>General Expenses</v>
          </cell>
          <cell r="B4106" t="str">
            <v>Transportation/Staff Travel</v>
          </cell>
          <cell r="C4106" t="str">
            <v>Expenses</v>
          </cell>
          <cell r="D4106" t="str">
            <v>ERROR</v>
          </cell>
          <cell r="F4106" t="str">
            <v>06/28/2013</v>
          </cell>
          <cell r="O4106">
            <v>30.03</v>
          </cell>
        </row>
        <row r="4107">
          <cell r="A4107" t="str">
            <v>General Expenses</v>
          </cell>
          <cell r="B4107" t="str">
            <v>Other General Expense</v>
          </cell>
          <cell r="C4107" t="str">
            <v>Expenses</v>
          </cell>
          <cell r="D4107" t="str">
            <v>ERROR</v>
          </cell>
          <cell r="F4107" t="str">
            <v>06/28/2013</v>
          </cell>
          <cell r="O4107">
            <v>118.71</v>
          </cell>
        </row>
        <row r="4108">
          <cell r="A4108" t="str">
            <v>General Expenses</v>
          </cell>
          <cell r="B4108" t="str">
            <v>Other General Expense</v>
          </cell>
          <cell r="C4108" t="str">
            <v>Expenses</v>
          </cell>
          <cell r="D4108" t="str">
            <v>ERROR</v>
          </cell>
          <cell r="F4108" t="str">
            <v>06/28/2013</v>
          </cell>
          <cell r="O4108">
            <v>202.59</v>
          </cell>
        </row>
        <row r="4109">
          <cell r="A4109" t="str">
            <v>Cash</v>
          </cell>
          <cell r="B4109" t="str">
            <v>Checking/Savings</v>
          </cell>
          <cell r="C4109" t="str">
            <v>Bank</v>
          </cell>
          <cell r="D4109" t="str">
            <v>ERROR</v>
          </cell>
          <cell r="F4109" t="str">
            <v>06/28/2013</v>
          </cell>
          <cell r="O4109">
            <v>-182.24</v>
          </cell>
        </row>
        <row r="4110">
          <cell r="A4110" t="str">
            <v>Cash</v>
          </cell>
          <cell r="B4110" t="str">
            <v>Checking/Savings</v>
          </cell>
          <cell r="C4110" t="str">
            <v>Bank</v>
          </cell>
          <cell r="D4110" t="str">
            <v>ERROR</v>
          </cell>
          <cell r="F4110" t="str">
            <v>06/28/2013</v>
          </cell>
          <cell r="O4110">
            <v>-118.71</v>
          </cell>
        </row>
        <row r="4111">
          <cell r="A4111" t="str">
            <v>Cash</v>
          </cell>
          <cell r="B4111" t="str">
            <v>Checking/Savings</v>
          </cell>
          <cell r="C4111" t="str">
            <v>Bank</v>
          </cell>
          <cell r="D4111" t="str">
            <v>ERROR</v>
          </cell>
          <cell r="F4111" t="str">
            <v>06/28/2013</v>
          </cell>
          <cell r="O4111">
            <v>-457.05</v>
          </cell>
        </row>
        <row r="4112">
          <cell r="A4112" t="str">
            <v>Cash</v>
          </cell>
          <cell r="B4112" t="str">
            <v>Checking/Savings</v>
          </cell>
          <cell r="C4112" t="str">
            <v>Bank</v>
          </cell>
          <cell r="D4112" t="str">
            <v>ERROR</v>
          </cell>
          <cell r="F4112" t="str">
            <v>06/28/2013</v>
          </cell>
          <cell r="O4112">
            <v>-354.46</v>
          </cell>
        </row>
        <row r="4113">
          <cell r="A4113" t="str">
            <v>Cash</v>
          </cell>
          <cell r="B4113" t="str">
            <v>Checking/Savings</v>
          </cell>
          <cell r="C4113" t="str">
            <v>Bank</v>
          </cell>
          <cell r="D4113" t="str">
            <v>ERROR</v>
          </cell>
          <cell r="F4113" t="str">
            <v>06/28/2013</v>
          </cell>
          <cell r="O4113">
            <v>-848.46</v>
          </cell>
        </row>
        <row r="4114">
          <cell r="A4114" t="str">
            <v>Direct Student Expense</v>
          </cell>
          <cell r="B4114" t="str">
            <v>Family &amp; School Events</v>
          </cell>
          <cell r="C4114" t="str">
            <v>Expenses</v>
          </cell>
          <cell r="D4114" t="str">
            <v>ERROR</v>
          </cell>
          <cell r="F4114" t="str">
            <v>06/28/2013</v>
          </cell>
          <cell r="O4114">
            <v>59.43</v>
          </cell>
        </row>
        <row r="4115">
          <cell r="A4115" t="str">
            <v>Occupancy Expenses</v>
          </cell>
          <cell r="B4115" t="str">
            <v>Building Maintenance and Repairs</v>
          </cell>
          <cell r="C4115" t="str">
            <v>Expenses</v>
          </cell>
          <cell r="D4115" t="str">
            <v>ERROR</v>
          </cell>
          <cell r="F4115" t="str">
            <v>06/28/2013</v>
          </cell>
          <cell r="O4115">
            <v>100</v>
          </cell>
        </row>
        <row r="4116">
          <cell r="A4116" t="str">
            <v>Occupancy Expenses</v>
          </cell>
          <cell r="B4116" t="str">
            <v>Building Maintenance and Repairs</v>
          </cell>
          <cell r="C4116" t="str">
            <v>Expenses</v>
          </cell>
          <cell r="D4116" t="str">
            <v>ERROR</v>
          </cell>
          <cell r="F4116" t="str">
            <v>06/28/2013</v>
          </cell>
          <cell r="O4116">
            <v>184.32</v>
          </cell>
        </row>
        <row r="4117">
          <cell r="A4117" t="str">
            <v>Office Expenses</v>
          </cell>
          <cell r="B4117" t="str">
            <v>Office Supplies and Materials</v>
          </cell>
          <cell r="C4117" t="str">
            <v>Expenses</v>
          </cell>
          <cell r="D4117" t="str">
            <v>ERROR</v>
          </cell>
          <cell r="F4117" t="str">
            <v>06/28/2013</v>
          </cell>
          <cell r="O4117">
            <v>386.24</v>
          </cell>
        </row>
        <row r="4118">
          <cell r="A4118" t="str">
            <v>Office Expenses</v>
          </cell>
          <cell r="B4118" t="str">
            <v>Office Supplies and Materials</v>
          </cell>
          <cell r="C4118" t="str">
            <v>Expenses</v>
          </cell>
          <cell r="D4118" t="str">
            <v>ERROR</v>
          </cell>
          <cell r="F4118" t="str">
            <v>06/28/2013</v>
          </cell>
          <cell r="O4118">
            <v>44.62</v>
          </cell>
        </row>
        <row r="4119">
          <cell r="A4119" t="str">
            <v>Office Expenses</v>
          </cell>
          <cell r="B4119" t="str">
            <v>Office Equipment Rental and Maintenance</v>
          </cell>
          <cell r="C4119" t="str">
            <v>Expenses</v>
          </cell>
          <cell r="D4119" t="str">
            <v>FFY12_Title V-b Imp Year 2</v>
          </cell>
          <cell r="F4119" t="str">
            <v>06/28/2013</v>
          </cell>
          <cell r="O4119">
            <v>797.5</v>
          </cell>
        </row>
        <row r="4120">
          <cell r="A4120" t="str">
            <v>Office Expenses</v>
          </cell>
          <cell r="B4120" t="str">
            <v>Office Equipment Rental and Maintenance</v>
          </cell>
          <cell r="C4120" t="str">
            <v>Expenses</v>
          </cell>
          <cell r="D4120" t="str">
            <v>FFY12_Title V-b Imp Year 2</v>
          </cell>
          <cell r="F4120" t="str">
            <v>06/28/2013</v>
          </cell>
          <cell r="O4120">
            <v>1228.52</v>
          </cell>
        </row>
        <row r="4121">
          <cell r="A4121" t="str">
            <v>Office Expenses</v>
          </cell>
          <cell r="B4121" t="str">
            <v>Legal, Accounting and Payroll Services</v>
          </cell>
          <cell r="C4121" t="str">
            <v>Expenses</v>
          </cell>
          <cell r="D4121" t="str">
            <v>ERROR</v>
          </cell>
          <cell r="F4121" t="str">
            <v>06/28/2013</v>
          </cell>
          <cell r="O4121">
            <v>182.24</v>
          </cell>
        </row>
        <row r="4122">
          <cell r="A4122" t="str">
            <v>Office Expenses</v>
          </cell>
          <cell r="B4122" t="str">
            <v>Legal, Accounting and Payroll Services</v>
          </cell>
          <cell r="C4122" t="str">
            <v>Expenses</v>
          </cell>
          <cell r="D4122" t="str">
            <v>ERROR</v>
          </cell>
          <cell r="F4122" t="str">
            <v>06/28/2013</v>
          </cell>
          <cell r="O4122">
            <v>42.35</v>
          </cell>
        </row>
        <row r="4123">
          <cell r="A4123" t="str">
            <v>Office Expenses</v>
          </cell>
          <cell r="B4123" t="str">
            <v>Postage and Shipping</v>
          </cell>
          <cell r="C4123" t="str">
            <v>Expenses</v>
          </cell>
          <cell r="D4123" t="str">
            <v>ERROR</v>
          </cell>
          <cell r="F4123" t="str">
            <v>06/28/2013</v>
          </cell>
          <cell r="O4123">
            <v>7.59</v>
          </cell>
        </row>
        <row r="4124">
          <cell r="A4124" t="str">
            <v>Accounts Payable</v>
          </cell>
          <cell r="B4124" t="str">
            <v>Accounts Payable</v>
          </cell>
          <cell r="C4124" t="str">
            <v>Accounts Payable</v>
          </cell>
          <cell r="D4124" t="str">
            <v>ERROR</v>
          </cell>
          <cell r="F4124" t="str">
            <v>06/28/2013</v>
          </cell>
          <cell r="O4124">
            <v>797.5</v>
          </cell>
        </row>
        <row r="4125">
          <cell r="A4125" t="str">
            <v>Accounts Payable</v>
          </cell>
          <cell r="B4125" t="str">
            <v>Accounts Payable</v>
          </cell>
          <cell r="C4125" t="str">
            <v>Accounts Payable</v>
          </cell>
          <cell r="D4125" t="str">
            <v>ERROR</v>
          </cell>
          <cell r="F4125" t="str">
            <v>06/28/2013</v>
          </cell>
          <cell r="O4125">
            <v>528.58000000000004</v>
          </cell>
        </row>
        <row r="4126">
          <cell r="A4126" t="str">
            <v>Accounts Payable</v>
          </cell>
          <cell r="B4126" t="str">
            <v>Accounts Payable</v>
          </cell>
          <cell r="C4126" t="str">
            <v>Accounts Payable</v>
          </cell>
          <cell r="D4126" t="str">
            <v>ERROR</v>
          </cell>
          <cell r="F4126" t="str">
            <v>06/28/2013</v>
          </cell>
          <cell r="O4126">
            <v>2500</v>
          </cell>
        </row>
        <row r="4127">
          <cell r="A4127" t="str">
            <v>Accounts Payable</v>
          </cell>
          <cell r="B4127" t="str">
            <v>Accounts Payable</v>
          </cell>
          <cell r="C4127" t="str">
            <v>Accounts Payable</v>
          </cell>
          <cell r="D4127" t="str">
            <v>ERROR</v>
          </cell>
          <cell r="F4127" t="str">
            <v>06/28/2013</v>
          </cell>
          <cell r="O4127">
            <v>386.24</v>
          </cell>
        </row>
        <row r="4128">
          <cell r="A4128" t="str">
            <v>Accounts Payable</v>
          </cell>
          <cell r="B4128" t="str">
            <v>Accounts Payable</v>
          </cell>
          <cell r="C4128" t="str">
            <v>Accounts Payable</v>
          </cell>
          <cell r="D4128" t="str">
            <v>ERROR</v>
          </cell>
          <cell r="F4128" t="str">
            <v>06/28/2013</v>
          </cell>
          <cell r="O4128">
            <v>100</v>
          </cell>
        </row>
        <row r="4129">
          <cell r="A4129" t="str">
            <v>Accounts Payable</v>
          </cell>
          <cell r="B4129" t="str">
            <v>Accounts Payable</v>
          </cell>
          <cell r="C4129" t="str">
            <v>Accounts Payable</v>
          </cell>
          <cell r="D4129" t="str">
            <v>ERROR</v>
          </cell>
          <cell r="F4129" t="str">
            <v>06/28/2013</v>
          </cell>
          <cell r="O4129">
            <v>1228.52</v>
          </cell>
        </row>
        <row r="4130">
          <cell r="A4130" t="str">
            <v>Other Current Liabilities</v>
          </cell>
          <cell r="B4130" t="str">
            <v>Payroll Liabilities</v>
          </cell>
          <cell r="C4130" t="str">
            <v>Other Current Liabilities</v>
          </cell>
          <cell r="D4130" t="str">
            <v>ERROR</v>
          </cell>
          <cell r="F4130" t="str">
            <v>06/28/2013</v>
          </cell>
          <cell r="O4130">
            <v>-457.05</v>
          </cell>
        </row>
        <row r="4131">
          <cell r="A4131" t="str">
            <v>Other Current Liabilities</v>
          </cell>
          <cell r="B4131" t="str">
            <v>Payroll Liabilities</v>
          </cell>
          <cell r="C4131" t="str">
            <v>Other Current Liabilities</v>
          </cell>
          <cell r="D4131" t="str">
            <v>ERROR</v>
          </cell>
          <cell r="F4131" t="str">
            <v>06/28/2013</v>
          </cell>
          <cell r="O4131">
            <v>-354.46</v>
          </cell>
        </row>
        <row r="4132">
          <cell r="A4132" t="str">
            <v>Other Current Liabilities</v>
          </cell>
          <cell r="B4132" t="str">
            <v>Payroll Liabilities</v>
          </cell>
          <cell r="C4132" t="str">
            <v>Other Current Liabilities</v>
          </cell>
          <cell r="D4132" t="str">
            <v>ERROR</v>
          </cell>
          <cell r="F4132" t="str">
            <v>06/28/2013</v>
          </cell>
          <cell r="O4132">
            <v>-848.46</v>
          </cell>
        </row>
        <row r="4133">
          <cell r="A4133" t="str">
            <v>Other Current Liabilities</v>
          </cell>
          <cell r="B4133" t="str">
            <v>Credit Card</v>
          </cell>
          <cell r="C4133" t="str">
            <v>Credit Card</v>
          </cell>
          <cell r="D4133" t="str">
            <v>ERROR</v>
          </cell>
          <cell r="F4133" t="str">
            <v>06/29/2013</v>
          </cell>
          <cell r="O4133">
            <v>105.56</v>
          </cell>
        </row>
        <row r="4134">
          <cell r="A4134" t="str">
            <v>Accounts Payable</v>
          </cell>
          <cell r="B4134" t="str">
            <v>Accounts Payable</v>
          </cell>
          <cell r="C4134" t="str">
            <v>Accounts Payable</v>
          </cell>
          <cell r="D4134" t="str">
            <v>ERROR</v>
          </cell>
          <cell r="F4134" t="str">
            <v>06/29/2013</v>
          </cell>
          <cell r="O4134">
            <v>936.94</v>
          </cell>
        </row>
        <row r="4135">
          <cell r="A4135" t="str">
            <v>Office Expenses</v>
          </cell>
          <cell r="B4135" t="str">
            <v>Postage and Shipping</v>
          </cell>
          <cell r="C4135" t="str">
            <v>Expenses</v>
          </cell>
          <cell r="D4135" t="str">
            <v>ERROR</v>
          </cell>
          <cell r="F4135" t="str">
            <v>06/29/2013</v>
          </cell>
          <cell r="O4135">
            <v>105.56</v>
          </cell>
        </row>
        <row r="4136">
          <cell r="A4136" t="str">
            <v>Office Expenses</v>
          </cell>
          <cell r="B4136" t="str">
            <v>Office Equipment Rental and Maintenance</v>
          </cell>
          <cell r="C4136" t="str">
            <v>Expenses</v>
          </cell>
          <cell r="D4136" t="str">
            <v>ERROR</v>
          </cell>
          <cell r="F4136" t="str">
            <v>06/29/2013</v>
          </cell>
          <cell r="O4136">
            <v>936.94</v>
          </cell>
        </row>
        <row r="4137">
          <cell r="A4137" t="str">
            <v>Personnel Salaries &amp; Benefits</v>
          </cell>
          <cell r="B4137" t="str">
            <v>Other Education Professionals Salaries</v>
          </cell>
          <cell r="C4137" t="str">
            <v>Expenses</v>
          </cell>
          <cell r="D4137" t="str">
            <v>ERROR</v>
          </cell>
          <cell r="F4137" t="str">
            <v>06/30/2013</v>
          </cell>
          <cell r="O4137">
            <v>299.64</v>
          </cell>
        </row>
        <row r="4138">
          <cell r="A4138" t="str">
            <v>Personnel Salaries &amp; Benefits</v>
          </cell>
          <cell r="B4138" t="str">
            <v>Other Education Professionals Salaries</v>
          </cell>
          <cell r="C4138" t="str">
            <v>Expenses</v>
          </cell>
          <cell r="D4138" t="str">
            <v>ERROR</v>
          </cell>
          <cell r="F4138" t="str">
            <v>06/30/2013</v>
          </cell>
          <cell r="O4138">
            <v>2950.07</v>
          </cell>
        </row>
        <row r="4139">
          <cell r="A4139" t="str">
            <v>Personnel Salaries &amp; Benefits</v>
          </cell>
          <cell r="B4139" t="str">
            <v>Other Education Professionals Salaries</v>
          </cell>
          <cell r="C4139" t="str">
            <v>Expenses</v>
          </cell>
          <cell r="D4139" t="str">
            <v>ERROR</v>
          </cell>
          <cell r="F4139" t="str">
            <v>06/30/2013</v>
          </cell>
          <cell r="O4139">
            <v>1083.33</v>
          </cell>
        </row>
        <row r="4140">
          <cell r="A4140" t="str">
            <v>Personnel Salaries &amp; Benefits</v>
          </cell>
          <cell r="B4140" t="str">
            <v>Other Education Professionals Salaries</v>
          </cell>
          <cell r="C4140" t="str">
            <v>Expenses</v>
          </cell>
          <cell r="D4140" t="str">
            <v>ERROR</v>
          </cell>
          <cell r="F4140" t="str">
            <v>06/30/2013</v>
          </cell>
          <cell r="O4140">
            <v>416.4</v>
          </cell>
        </row>
        <row r="4141">
          <cell r="A4141" t="str">
            <v>Personnel Salaries &amp; Benefits</v>
          </cell>
          <cell r="B4141" t="str">
            <v>Other Education Professionals Salaries</v>
          </cell>
          <cell r="C4141" t="str">
            <v>Expenses</v>
          </cell>
          <cell r="D4141" t="str">
            <v>ERROR</v>
          </cell>
          <cell r="F4141" t="str">
            <v>06/30/2013</v>
          </cell>
          <cell r="O4141">
            <v>959.76</v>
          </cell>
        </row>
        <row r="4142">
          <cell r="A4142" t="str">
            <v>Personnel Salaries &amp; Benefits</v>
          </cell>
          <cell r="B4142" t="str">
            <v>Other Education Professionals Salaries</v>
          </cell>
          <cell r="C4142" t="str">
            <v>Expenses</v>
          </cell>
          <cell r="D4142" t="str">
            <v>ERROR</v>
          </cell>
          <cell r="F4142" t="str">
            <v>06/30/2013</v>
          </cell>
          <cell r="O4142">
            <v>583.55999999999995</v>
          </cell>
        </row>
        <row r="4143">
          <cell r="A4143" t="str">
            <v>Personnel Salaries &amp; Benefits</v>
          </cell>
          <cell r="B4143" t="str">
            <v>Business/Operations Salaries</v>
          </cell>
          <cell r="C4143" t="str">
            <v>Expenses</v>
          </cell>
          <cell r="D4143" t="str">
            <v>ERROR</v>
          </cell>
          <cell r="F4143" t="str">
            <v>06/30/2013</v>
          </cell>
          <cell r="O4143">
            <v>1833.33</v>
          </cell>
        </row>
        <row r="4144">
          <cell r="A4144" t="str">
            <v>Personnel Salaries &amp; Benefits</v>
          </cell>
          <cell r="B4144" t="str">
            <v>Business/Operations Salaries</v>
          </cell>
          <cell r="C4144" t="str">
            <v>Expenses</v>
          </cell>
          <cell r="D4144" t="str">
            <v>ERROR</v>
          </cell>
          <cell r="F4144" t="str">
            <v>06/30/2013</v>
          </cell>
          <cell r="O4144">
            <v>1250</v>
          </cell>
        </row>
        <row r="4145">
          <cell r="A4145" t="str">
            <v>Personnel Salaries &amp; Benefits</v>
          </cell>
          <cell r="B4145" t="str">
            <v>Employee Benefits</v>
          </cell>
          <cell r="C4145" t="str">
            <v>Expenses</v>
          </cell>
          <cell r="D4145" t="str">
            <v>ERROR</v>
          </cell>
          <cell r="F4145" t="str">
            <v>06/30/2013</v>
          </cell>
          <cell r="O4145">
            <v>248.95</v>
          </cell>
        </row>
        <row r="4146">
          <cell r="A4146" t="str">
            <v>Personnel Salaries &amp; Benefits</v>
          </cell>
          <cell r="B4146" t="str">
            <v>Employee Benefits</v>
          </cell>
          <cell r="C4146" t="str">
            <v>Expenses</v>
          </cell>
          <cell r="D4146" t="str">
            <v>ERROR</v>
          </cell>
          <cell r="F4146" t="str">
            <v>06/30/2013</v>
          </cell>
          <cell r="O4146">
            <v>72.91</v>
          </cell>
        </row>
        <row r="4147">
          <cell r="A4147" t="str">
            <v>Personnel Salaries &amp; Benefits</v>
          </cell>
          <cell r="B4147" t="str">
            <v>Employee Benefits</v>
          </cell>
          <cell r="C4147" t="str">
            <v>Expenses</v>
          </cell>
          <cell r="D4147" t="str">
            <v>ERROR</v>
          </cell>
          <cell r="F4147" t="str">
            <v>06/30/2013</v>
          </cell>
          <cell r="O4147">
            <v>17.05</v>
          </cell>
        </row>
        <row r="4148">
          <cell r="A4148" t="str">
            <v>Personnel Salaries &amp; Benefits</v>
          </cell>
          <cell r="B4148" t="str">
            <v>Employee Benefits</v>
          </cell>
          <cell r="C4148" t="str">
            <v>Expenses</v>
          </cell>
          <cell r="D4148" t="str">
            <v>ERROR</v>
          </cell>
          <cell r="F4148" t="str">
            <v>06/30/2013</v>
          </cell>
          <cell r="O4148">
            <v>1064.48</v>
          </cell>
        </row>
        <row r="4149">
          <cell r="A4149" t="str">
            <v>Personnel Salaries &amp; Benefits</v>
          </cell>
          <cell r="B4149" t="str">
            <v>Employee Benefits</v>
          </cell>
          <cell r="C4149" t="str">
            <v>Expenses</v>
          </cell>
          <cell r="D4149" t="str">
            <v>ERROR</v>
          </cell>
          <cell r="F4149" t="str">
            <v>06/30/2013</v>
          </cell>
          <cell r="O4149">
            <v>15.5</v>
          </cell>
        </row>
        <row r="4150">
          <cell r="A4150" t="str">
            <v>Personnel Salaries &amp; Benefits</v>
          </cell>
          <cell r="B4150" t="str">
            <v>Employee Benefits</v>
          </cell>
          <cell r="C4150" t="str">
            <v>Expenses</v>
          </cell>
          <cell r="D4150" t="str">
            <v>ERROR</v>
          </cell>
          <cell r="F4150" t="str">
            <v>06/30/2013</v>
          </cell>
          <cell r="O4150">
            <v>3.63</v>
          </cell>
        </row>
        <row r="4151">
          <cell r="A4151" t="str">
            <v>Personnel Salaries &amp; Benefits</v>
          </cell>
          <cell r="B4151" t="str">
            <v>Employee Benefits</v>
          </cell>
          <cell r="C4151" t="str">
            <v>Expenses</v>
          </cell>
          <cell r="D4151" t="str">
            <v>ERROR</v>
          </cell>
          <cell r="F4151" t="str">
            <v>06/30/2013</v>
          </cell>
          <cell r="O4151">
            <v>1871.55</v>
          </cell>
        </row>
        <row r="4152">
          <cell r="A4152" t="str">
            <v>Personnel Salaries &amp; Benefits</v>
          </cell>
          <cell r="B4152" t="str">
            <v>Employee Benefits</v>
          </cell>
          <cell r="C4152" t="str">
            <v>Expenses</v>
          </cell>
          <cell r="D4152" t="str">
            <v>ERROR</v>
          </cell>
          <cell r="F4152" t="str">
            <v>06/30/2013</v>
          </cell>
          <cell r="O4152">
            <v>437.71</v>
          </cell>
        </row>
        <row r="4153">
          <cell r="A4153" t="str">
            <v>Personnel Salaries &amp; Benefits</v>
          </cell>
          <cell r="B4153" t="str">
            <v>Employee Benefits</v>
          </cell>
          <cell r="C4153" t="str">
            <v>Expenses</v>
          </cell>
          <cell r="D4153" t="str">
            <v>ERROR</v>
          </cell>
          <cell r="F4153" t="str">
            <v>06/30/2013</v>
          </cell>
          <cell r="O4153">
            <v>126.08</v>
          </cell>
        </row>
        <row r="4154">
          <cell r="A4154" t="str">
            <v>Personnel Salaries &amp; Benefits</v>
          </cell>
          <cell r="B4154" t="str">
            <v>Employee Benefits</v>
          </cell>
          <cell r="C4154" t="str">
            <v>Expenses</v>
          </cell>
          <cell r="D4154" t="str">
            <v>ERROR</v>
          </cell>
          <cell r="F4154" t="str">
            <v>06/30/2013</v>
          </cell>
          <cell r="O4154">
            <v>-110.42</v>
          </cell>
        </row>
        <row r="4155">
          <cell r="A4155" t="str">
            <v>Personnel Salaries &amp; Benefits</v>
          </cell>
          <cell r="B4155" t="str">
            <v>Employee Benefits</v>
          </cell>
          <cell r="C4155" t="str">
            <v>Expenses</v>
          </cell>
          <cell r="D4155" t="str">
            <v>ERROR</v>
          </cell>
          <cell r="F4155" t="str">
            <v>06/30/2013</v>
          </cell>
          <cell r="O4155">
            <v>-6.02</v>
          </cell>
        </row>
        <row r="4156">
          <cell r="A4156" t="str">
            <v>Personnel Salaries &amp; Benefits</v>
          </cell>
          <cell r="B4156" t="str">
            <v>Employee Benefits</v>
          </cell>
          <cell r="C4156" t="str">
            <v>Expenses</v>
          </cell>
          <cell r="D4156" t="str">
            <v>ERROR</v>
          </cell>
          <cell r="F4156" t="str">
            <v>06/30/2013</v>
          </cell>
          <cell r="O4156">
            <v>-25</v>
          </cell>
        </row>
        <row r="4157">
          <cell r="A4157" t="str">
            <v>Deferred Revenue</v>
          </cell>
          <cell r="B4157" t="str">
            <v>Deferred Revenue</v>
          </cell>
          <cell r="C4157" t="str">
            <v>Other Current Liabilities</v>
          </cell>
          <cell r="D4157" t="str">
            <v>ERROR</v>
          </cell>
          <cell r="F4157" t="str">
            <v>06/30/2013</v>
          </cell>
          <cell r="O4157">
            <v>-9792.92</v>
          </cell>
        </row>
        <row r="4158">
          <cell r="A4158" t="str">
            <v>Other Current Liabilities</v>
          </cell>
          <cell r="B4158" t="str">
            <v>Payroll Liabilities</v>
          </cell>
          <cell r="C4158" t="str">
            <v>Other Current Liabilities</v>
          </cell>
          <cell r="D4158" t="str">
            <v>ERROR</v>
          </cell>
          <cell r="F4158" t="str">
            <v>06/30/2013</v>
          </cell>
          <cell r="O4158">
            <v>500.13</v>
          </cell>
        </row>
        <row r="4159">
          <cell r="A4159" t="str">
            <v>Other Current Liabilities</v>
          </cell>
          <cell r="B4159" t="str">
            <v>Payroll Liabilities</v>
          </cell>
          <cell r="C4159" t="str">
            <v>Other Current Liabilities</v>
          </cell>
          <cell r="D4159" t="str">
            <v>ERROR</v>
          </cell>
          <cell r="F4159" t="str">
            <v>06/30/2013</v>
          </cell>
          <cell r="O4159">
            <v>1508.28</v>
          </cell>
        </row>
        <row r="4160">
          <cell r="A4160" t="str">
            <v>Other Current Liabilities</v>
          </cell>
          <cell r="B4160" t="str">
            <v>Payroll Liabilities</v>
          </cell>
          <cell r="C4160" t="str">
            <v>Other Current Liabilities</v>
          </cell>
          <cell r="D4160" t="str">
            <v>ERROR</v>
          </cell>
          <cell r="F4160" t="str">
            <v>06/30/2013</v>
          </cell>
          <cell r="O4160">
            <v>848.46</v>
          </cell>
        </row>
        <row r="4161">
          <cell r="A4161" t="str">
            <v>Other Current Liabilities</v>
          </cell>
          <cell r="B4161" t="str">
            <v>Payroll Liabilities</v>
          </cell>
          <cell r="C4161" t="str">
            <v>Other Current Liabilities</v>
          </cell>
          <cell r="D4161" t="str">
            <v>ERROR</v>
          </cell>
          <cell r="F4161" t="str">
            <v>06/30/2013</v>
          </cell>
          <cell r="O4161">
            <v>354.46</v>
          </cell>
        </row>
        <row r="4162">
          <cell r="A4162" t="str">
            <v>Other Current Liabilities</v>
          </cell>
          <cell r="B4162" t="str">
            <v>Payroll Liabilities</v>
          </cell>
          <cell r="C4162" t="str">
            <v>Other Current Liabilities</v>
          </cell>
          <cell r="D4162" t="str">
            <v>ERROR</v>
          </cell>
          <cell r="F4162" t="str">
            <v>06/30/2013</v>
          </cell>
          <cell r="O4162">
            <v>457.05</v>
          </cell>
        </row>
        <row r="4163">
          <cell r="A4163" t="str">
            <v>Other Government Funding/Grants</v>
          </cell>
          <cell r="B4163" t="str">
            <v>National School Lunch Program Revenue</v>
          </cell>
          <cell r="C4163" t="str">
            <v>Income</v>
          </cell>
          <cell r="D4163" t="str">
            <v>ERROR</v>
          </cell>
          <cell r="F4163" t="str">
            <v>06/30/2013</v>
          </cell>
          <cell r="O4163">
            <v>1076.72</v>
          </cell>
        </row>
        <row r="4164">
          <cell r="A4164" t="str">
            <v>Per Pupil Charter Payments</v>
          </cell>
          <cell r="B4164" t="str">
            <v>Per Pupil</v>
          </cell>
          <cell r="C4164" t="str">
            <v>Income</v>
          </cell>
          <cell r="D4164" t="str">
            <v>ERROR</v>
          </cell>
          <cell r="F4164" t="str">
            <v>06/30/2013</v>
          </cell>
          <cell r="O4164">
            <v>9124</v>
          </cell>
        </row>
        <row r="4165">
          <cell r="A4165" t="str">
            <v>Per Pupil Charter Payments</v>
          </cell>
          <cell r="B4165" t="str">
            <v>Per Pupil - SPED</v>
          </cell>
          <cell r="C4165" t="str">
            <v>Income</v>
          </cell>
          <cell r="D4165" t="str">
            <v>ERROR</v>
          </cell>
          <cell r="F4165" t="str">
            <v>06/30/2013</v>
          </cell>
          <cell r="O4165">
            <v>15821.15</v>
          </cell>
        </row>
        <row r="4166">
          <cell r="A4166" t="str">
            <v>Federal Entitlements</v>
          </cell>
          <cell r="B4166" t="str">
            <v>Title I-a</v>
          </cell>
          <cell r="C4166" t="str">
            <v>Income</v>
          </cell>
          <cell r="D4166" t="str">
            <v>ERROR</v>
          </cell>
          <cell r="F4166" t="str">
            <v>06/30/2013</v>
          </cell>
          <cell r="O4166">
            <v>17.940000000000001</v>
          </cell>
        </row>
        <row r="4167">
          <cell r="A4167" t="str">
            <v>Depreciation</v>
          </cell>
          <cell r="B4167" t="str">
            <v>Depreciation Expense</v>
          </cell>
          <cell r="C4167" t="str">
            <v>Expenses</v>
          </cell>
          <cell r="D4167" t="str">
            <v>ERROR</v>
          </cell>
          <cell r="F4167" t="str">
            <v>06/30/2013</v>
          </cell>
          <cell r="O4167">
            <v>5938.77</v>
          </cell>
        </row>
        <row r="4168">
          <cell r="A4168" t="str">
            <v>Accounts Receivable</v>
          </cell>
          <cell r="B4168" t="str">
            <v>Accounts Receivable</v>
          </cell>
          <cell r="C4168" t="str">
            <v>Accounts Receivable</v>
          </cell>
          <cell r="D4168" t="str">
            <v>ERROR</v>
          </cell>
          <cell r="F4168" t="str">
            <v>06/30/2013</v>
          </cell>
          <cell r="O4168">
            <v>17.940000000000001</v>
          </cell>
        </row>
        <row r="4169">
          <cell r="A4169" t="str">
            <v>Accounts Receivable</v>
          </cell>
          <cell r="B4169" t="str">
            <v>Accounts Receivable</v>
          </cell>
          <cell r="C4169" t="str">
            <v>Accounts Receivable</v>
          </cell>
          <cell r="D4169" t="str">
            <v>ERROR</v>
          </cell>
          <cell r="F4169" t="str">
            <v>06/30/2013</v>
          </cell>
          <cell r="O4169">
            <v>500</v>
          </cell>
        </row>
        <row r="4170">
          <cell r="A4170" t="str">
            <v>Accounts Receivable</v>
          </cell>
          <cell r="B4170" t="str">
            <v>Accounts Receivable</v>
          </cell>
          <cell r="C4170" t="str">
            <v>Accounts Receivable</v>
          </cell>
          <cell r="D4170" t="str">
            <v>ERROR</v>
          </cell>
          <cell r="F4170" t="str">
            <v>06/30/2013</v>
          </cell>
          <cell r="O4170">
            <v>0</v>
          </cell>
        </row>
        <row r="4171">
          <cell r="A4171" t="str">
            <v>Accounts Receivable</v>
          </cell>
          <cell r="B4171" t="str">
            <v>Accounts Receivable</v>
          </cell>
          <cell r="C4171" t="str">
            <v>Accounts Receivable</v>
          </cell>
          <cell r="D4171" t="str">
            <v>ERROR</v>
          </cell>
          <cell r="F4171" t="str">
            <v>06/30/2013</v>
          </cell>
          <cell r="O4171">
            <v>5554.92</v>
          </cell>
        </row>
        <row r="4172">
          <cell r="A4172" t="str">
            <v>Accounts Receivable</v>
          </cell>
          <cell r="B4172" t="str">
            <v>Accounts Receivable</v>
          </cell>
          <cell r="C4172" t="str">
            <v>Accounts Receivable</v>
          </cell>
          <cell r="D4172" t="str">
            <v>ERROR</v>
          </cell>
          <cell r="F4172" t="str">
            <v>06/30/2013</v>
          </cell>
          <cell r="O4172">
            <v>1076.72</v>
          </cell>
        </row>
        <row r="4173">
          <cell r="A4173" t="str">
            <v>Accounts Receivable</v>
          </cell>
          <cell r="B4173" t="str">
            <v>Accounts Receivable</v>
          </cell>
          <cell r="C4173" t="str">
            <v>Accounts Receivable</v>
          </cell>
          <cell r="D4173" t="str">
            <v>ERROR</v>
          </cell>
          <cell r="F4173" t="str">
            <v>06/30/2013</v>
          </cell>
          <cell r="O4173">
            <v>9124</v>
          </cell>
        </row>
        <row r="4174">
          <cell r="A4174" t="str">
            <v>Accounts Receivable</v>
          </cell>
          <cell r="B4174" t="str">
            <v>Accounts Receivable</v>
          </cell>
          <cell r="C4174" t="str">
            <v>Accounts Receivable</v>
          </cell>
          <cell r="D4174" t="str">
            <v>FFY12_Title V-b Imp Year 2</v>
          </cell>
          <cell r="F4174" t="str">
            <v>06/30/2013</v>
          </cell>
          <cell r="O4174">
            <v>29862.22</v>
          </cell>
        </row>
        <row r="4175">
          <cell r="A4175" t="str">
            <v>Accounts Receivable</v>
          </cell>
          <cell r="B4175" t="str">
            <v>Accounts Receivable</v>
          </cell>
          <cell r="C4175" t="str">
            <v>Accounts Receivable</v>
          </cell>
          <cell r="D4175" t="str">
            <v>ERROR</v>
          </cell>
          <cell r="F4175" t="str">
            <v>06/30/2013</v>
          </cell>
          <cell r="O4175">
            <v>15821.15</v>
          </cell>
        </row>
        <row r="4176">
          <cell r="A4176" t="str">
            <v>Accounts Receivable</v>
          </cell>
          <cell r="B4176" t="str">
            <v>Accounts Receivable</v>
          </cell>
          <cell r="C4176" t="str">
            <v>Accounts Receivable</v>
          </cell>
          <cell r="D4176" t="str">
            <v>ERROR</v>
          </cell>
          <cell r="F4176" t="str">
            <v>06/30/2013</v>
          </cell>
          <cell r="O4176">
            <v>1509.42</v>
          </cell>
        </row>
        <row r="4177">
          <cell r="A4177" t="str">
            <v>Accounts Receivable</v>
          </cell>
          <cell r="B4177" t="str">
            <v>Accounts Receivable</v>
          </cell>
          <cell r="C4177" t="str">
            <v>Accounts Receivable</v>
          </cell>
          <cell r="D4177" t="str">
            <v>ERROR</v>
          </cell>
          <cell r="F4177" t="str">
            <v>06/30/2013</v>
          </cell>
          <cell r="O4177">
            <v>388.09</v>
          </cell>
        </row>
        <row r="4178">
          <cell r="A4178" t="str">
            <v>Accounts Receivable</v>
          </cell>
          <cell r="B4178" t="str">
            <v>Accounts Receivable</v>
          </cell>
          <cell r="C4178" t="str">
            <v>Accounts Receivable</v>
          </cell>
          <cell r="D4178" t="str">
            <v>ERROR</v>
          </cell>
          <cell r="F4178" t="str">
            <v>06/30/2013</v>
          </cell>
          <cell r="O4178">
            <v>-300</v>
          </cell>
        </row>
        <row r="4179">
          <cell r="A4179" t="str">
            <v>Other Assets</v>
          </cell>
          <cell r="B4179" t="str">
            <v>Deposits</v>
          </cell>
          <cell r="C4179" t="str">
            <v>Other Assets</v>
          </cell>
          <cell r="D4179" t="str">
            <v>ERROR</v>
          </cell>
          <cell r="F4179" t="str">
            <v>06/30/2013</v>
          </cell>
          <cell r="O4179">
            <v>11200</v>
          </cell>
        </row>
        <row r="4180">
          <cell r="A4180" t="str">
            <v>Accounts Payable</v>
          </cell>
          <cell r="B4180" t="str">
            <v>Accounts Payable</v>
          </cell>
          <cell r="C4180" t="str">
            <v>Accounts Payable</v>
          </cell>
          <cell r="D4180" t="str">
            <v>ERROR</v>
          </cell>
          <cell r="F4180" t="str">
            <v>06/30/2013</v>
          </cell>
          <cell r="O4180">
            <v>0</v>
          </cell>
        </row>
        <row r="4181">
          <cell r="A4181" t="str">
            <v>Accounts Payable</v>
          </cell>
          <cell r="B4181" t="str">
            <v>Accounts Payable</v>
          </cell>
          <cell r="C4181" t="str">
            <v>Accounts Payable</v>
          </cell>
          <cell r="D4181" t="str">
            <v>ERROR</v>
          </cell>
          <cell r="F4181" t="str">
            <v>06/30/2013</v>
          </cell>
          <cell r="O4181">
            <v>0</v>
          </cell>
        </row>
        <row r="4182">
          <cell r="A4182" t="str">
            <v>Accounts Payable</v>
          </cell>
          <cell r="B4182" t="str">
            <v>Accounts Payable</v>
          </cell>
          <cell r="C4182" t="str">
            <v>Accounts Payable</v>
          </cell>
          <cell r="D4182" t="str">
            <v>ERROR</v>
          </cell>
          <cell r="F4182" t="str">
            <v>06/30/2013</v>
          </cell>
          <cell r="O4182">
            <v>-1</v>
          </cell>
        </row>
        <row r="4183">
          <cell r="A4183" t="str">
            <v>Accounts Payable</v>
          </cell>
          <cell r="B4183" t="str">
            <v>Accounts Payable</v>
          </cell>
          <cell r="C4183" t="str">
            <v>Accounts Payable</v>
          </cell>
          <cell r="D4183" t="str">
            <v>ERROR</v>
          </cell>
          <cell r="F4183" t="str">
            <v>06/30/2013</v>
          </cell>
          <cell r="O4183">
            <v>0</v>
          </cell>
        </row>
        <row r="4184">
          <cell r="A4184" t="str">
            <v>Accounts Payable</v>
          </cell>
          <cell r="B4184" t="str">
            <v>Accounts Payable</v>
          </cell>
          <cell r="C4184" t="str">
            <v>Accounts Payable</v>
          </cell>
          <cell r="D4184" t="str">
            <v>ERROR</v>
          </cell>
          <cell r="F4184" t="str">
            <v>06/30/2013</v>
          </cell>
          <cell r="O4184">
            <v>-2671.76</v>
          </cell>
        </row>
        <row r="4185">
          <cell r="A4185" t="str">
            <v>Accounts Payable</v>
          </cell>
          <cell r="B4185" t="str">
            <v>Accounts Payable</v>
          </cell>
          <cell r="C4185" t="str">
            <v>Accounts Payable</v>
          </cell>
          <cell r="D4185" t="str">
            <v>ERROR</v>
          </cell>
          <cell r="F4185" t="str">
            <v>06/30/2013</v>
          </cell>
          <cell r="O4185">
            <v>3004.17</v>
          </cell>
        </row>
        <row r="4186">
          <cell r="A4186" t="str">
            <v>Accounts Payable</v>
          </cell>
          <cell r="B4186" t="str">
            <v>Accounts Payable</v>
          </cell>
          <cell r="C4186" t="str">
            <v>Accounts Payable</v>
          </cell>
          <cell r="D4186" t="str">
            <v>ERROR</v>
          </cell>
          <cell r="F4186" t="str">
            <v>06/30/2013</v>
          </cell>
          <cell r="O4186">
            <v>9124</v>
          </cell>
        </row>
        <row r="4187">
          <cell r="A4187" t="str">
            <v>Accounts Payable</v>
          </cell>
          <cell r="B4187" t="str">
            <v>Accounts Payable</v>
          </cell>
          <cell r="C4187" t="str">
            <v>Accounts Payable</v>
          </cell>
          <cell r="D4187" t="str">
            <v>ERROR</v>
          </cell>
          <cell r="F4187" t="str">
            <v>06/30/2013</v>
          </cell>
          <cell r="O4187">
            <v>-500.13</v>
          </cell>
        </row>
        <row r="4188">
          <cell r="A4188" t="str">
            <v>Accounts Payable</v>
          </cell>
          <cell r="B4188" t="str">
            <v>Accounts Payable</v>
          </cell>
          <cell r="C4188" t="str">
            <v>Accounts Payable</v>
          </cell>
          <cell r="D4188" t="str">
            <v>ERROR</v>
          </cell>
          <cell r="F4188" t="str">
            <v>06/30/2013</v>
          </cell>
          <cell r="O4188">
            <v>11200</v>
          </cell>
        </row>
        <row r="4189">
          <cell r="A4189" t="str">
            <v>Accounts Payable</v>
          </cell>
          <cell r="B4189" t="str">
            <v>Accounts Payable</v>
          </cell>
          <cell r="C4189" t="str">
            <v>Accounts Payable</v>
          </cell>
          <cell r="D4189" t="str">
            <v>ERROR</v>
          </cell>
          <cell r="F4189" t="str">
            <v>06/30/2013</v>
          </cell>
          <cell r="O4189">
            <v>58</v>
          </cell>
        </row>
        <row r="4190">
          <cell r="A4190" t="str">
            <v>Accounts Payable</v>
          </cell>
          <cell r="B4190" t="str">
            <v>Accounts Payable</v>
          </cell>
          <cell r="C4190" t="str">
            <v>Accounts Payable</v>
          </cell>
          <cell r="D4190" t="str">
            <v>ERROR</v>
          </cell>
          <cell r="F4190" t="str">
            <v>06/30/2013</v>
          </cell>
          <cell r="O4190">
            <v>562.5</v>
          </cell>
        </row>
        <row r="4191">
          <cell r="A4191" t="str">
            <v>Accounts Payable</v>
          </cell>
          <cell r="B4191" t="str">
            <v>Accounts Payable</v>
          </cell>
          <cell r="C4191" t="str">
            <v>Accounts Payable</v>
          </cell>
          <cell r="D4191" t="str">
            <v>ERROR</v>
          </cell>
          <cell r="F4191" t="str">
            <v>06/30/2013</v>
          </cell>
          <cell r="O4191">
            <v>1450</v>
          </cell>
        </row>
        <row r="4192">
          <cell r="A4192" t="str">
            <v>Accounts Payable</v>
          </cell>
          <cell r="B4192" t="str">
            <v>Accounts Payable</v>
          </cell>
          <cell r="C4192" t="str">
            <v>Accounts Payable</v>
          </cell>
          <cell r="D4192" t="str">
            <v>ERROR</v>
          </cell>
          <cell r="F4192" t="str">
            <v>06/30/2013</v>
          </cell>
          <cell r="O4192">
            <v>75.63</v>
          </cell>
        </row>
        <row r="4193">
          <cell r="A4193" t="str">
            <v>Accounts Payable</v>
          </cell>
          <cell r="B4193" t="str">
            <v>Accounts Payable</v>
          </cell>
          <cell r="C4193" t="str">
            <v>Accounts Payable</v>
          </cell>
          <cell r="D4193" t="str">
            <v>ERROR</v>
          </cell>
          <cell r="F4193" t="str">
            <v>06/30/2013</v>
          </cell>
          <cell r="O4193">
            <v>1441.17</v>
          </cell>
        </row>
        <row r="4194">
          <cell r="A4194" t="str">
            <v>Accounts Payable</v>
          </cell>
          <cell r="B4194" t="str">
            <v>Accounts Payable</v>
          </cell>
          <cell r="C4194" t="str">
            <v>Accounts Payable</v>
          </cell>
          <cell r="D4194" t="str">
            <v>ERROR</v>
          </cell>
          <cell r="F4194" t="str">
            <v>06/30/2013</v>
          </cell>
          <cell r="O4194">
            <v>1200</v>
          </cell>
        </row>
        <row r="4195">
          <cell r="A4195" t="str">
            <v>Accounts Payable</v>
          </cell>
          <cell r="B4195" t="str">
            <v>Accounts Payable</v>
          </cell>
          <cell r="C4195" t="str">
            <v>Accounts Payable</v>
          </cell>
          <cell r="D4195" t="str">
            <v>ERROR</v>
          </cell>
          <cell r="F4195" t="str">
            <v>06/30/2013</v>
          </cell>
          <cell r="O4195">
            <v>2000</v>
          </cell>
        </row>
        <row r="4196">
          <cell r="A4196" t="str">
            <v>Accounts Payable</v>
          </cell>
          <cell r="B4196" t="str">
            <v>Accounts Payable</v>
          </cell>
          <cell r="C4196" t="str">
            <v>Accounts Payable</v>
          </cell>
          <cell r="D4196" t="str">
            <v>ERROR</v>
          </cell>
          <cell r="F4196" t="str">
            <v>06/30/2013</v>
          </cell>
          <cell r="O4196">
            <v>260</v>
          </cell>
        </row>
        <row r="4197">
          <cell r="A4197" t="str">
            <v>Accounts Payable</v>
          </cell>
          <cell r="B4197" t="str">
            <v>Accounts Payable</v>
          </cell>
          <cell r="C4197" t="str">
            <v>Accounts Payable</v>
          </cell>
          <cell r="D4197" t="str">
            <v>ERROR</v>
          </cell>
          <cell r="F4197" t="str">
            <v>06/30/2013</v>
          </cell>
          <cell r="O4197">
            <v>501.13</v>
          </cell>
        </row>
        <row r="4198">
          <cell r="A4198" t="str">
            <v>Accounts Payable</v>
          </cell>
          <cell r="B4198" t="str">
            <v>Accounts Payable</v>
          </cell>
          <cell r="C4198" t="str">
            <v>Accounts Payable</v>
          </cell>
          <cell r="D4198" t="str">
            <v>ERROR</v>
          </cell>
          <cell r="F4198" t="str">
            <v>06/30/2013</v>
          </cell>
          <cell r="O4198">
            <v>3000</v>
          </cell>
        </row>
        <row r="4199">
          <cell r="A4199" t="str">
            <v>Accrued Salaries</v>
          </cell>
          <cell r="B4199" t="str">
            <v>Accrued Salaries</v>
          </cell>
          <cell r="C4199" t="str">
            <v>Other Current Liabilities</v>
          </cell>
          <cell r="D4199" t="str">
            <v>ERROR</v>
          </cell>
          <cell r="F4199" t="str">
            <v>06/30/2013</v>
          </cell>
          <cell r="O4199">
            <v>20017.57</v>
          </cell>
        </row>
        <row r="4200">
          <cell r="A4200" t="str">
            <v>Other Current Assets</v>
          </cell>
          <cell r="B4200" t="str">
            <v>Prepaid Insurance</v>
          </cell>
          <cell r="C4200">
            <v>0</v>
          </cell>
          <cell r="D4200" t="str">
            <v>ERROR</v>
          </cell>
          <cell r="F4200" t="str">
            <v>06/30/2013</v>
          </cell>
          <cell r="O4200">
            <v>759.81</v>
          </cell>
        </row>
        <row r="4201">
          <cell r="A4201" t="str">
            <v>Accumulated depreciation</v>
          </cell>
          <cell r="B4201" t="str">
            <v>(Accumulated depreciation - FE)</v>
          </cell>
          <cell r="C4201">
            <v>0</v>
          </cell>
          <cell r="D4201" t="str">
            <v>ERROR</v>
          </cell>
          <cell r="F4201" t="str">
            <v>06/30/2013</v>
          </cell>
          <cell r="O4201">
            <v>-4696.62</v>
          </cell>
        </row>
        <row r="4202">
          <cell r="A4202" t="str">
            <v>Deferred Rent</v>
          </cell>
          <cell r="B4202" t="str">
            <v>Deferred Rent</v>
          </cell>
          <cell r="C4202" t="str">
            <v>Other Current Liabilities</v>
          </cell>
          <cell r="D4202" t="str">
            <v>ERROR</v>
          </cell>
          <cell r="F4202" t="str">
            <v>06/30/2013</v>
          </cell>
          <cell r="O4202">
            <v>35417.279999999999</v>
          </cell>
        </row>
        <row r="4203">
          <cell r="A4203" t="str">
            <v>Personnel Salaries &amp; Benefits</v>
          </cell>
          <cell r="B4203" t="str">
            <v>Substitutes</v>
          </cell>
          <cell r="C4203" t="str">
            <v>Expenses</v>
          </cell>
          <cell r="D4203" t="str">
            <v>ERROR</v>
          </cell>
          <cell r="F4203" t="str">
            <v>06/30/2013</v>
          </cell>
          <cell r="O4203">
            <v>250</v>
          </cell>
        </row>
        <row r="4204">
          <cell r="A4204" t="str">
            <v>ERROR</v>
          </cell>
          <cell r="B4204" t="str">
            <v>ERROR</v>
          </cell>
          <cell r="C4204" t="str">
            <v>ERROR</v>
          </cell>
          <cell r="D4204" t="str">
            <v>ERROR</v>
          </cell>
          <cell r="F4204" t="str">
            <v>06/30/2013</v>
          </cell>
          <cell r="O4204">
            <v>0</v>
          </cell>
        </row>
        <row r="4205">
          <cell r="A4205" t="str">
            <v>ERROR</v>
          </cell>
          <cell r="B4205" t="str">
            <v>ERROR</v>
          </cell>
          <cell r="C4205" t="str">
            <v>ERROR</v>
          </cell>
          <cell r="D4205" t="str">
            <v>ERROR</v>
          </cell>
          <cell r="F4205" t="str">
            <v>06/30/2013</v>
          </cell>
        </row>
        <row r="4206">
          <cell r="A4206" t="str">
            <v>ERROR</v>
          </cell>
          <cell r="B4206" t="str">
            <v>ERROR</v>
          </cell>
          <cell r="C4206" t="str">
            <v>ERROR</v>
          </cell>
          <cell r="D4206" t="str">
            <v>ERROR</v>
          </cell>
          <cell r="F4206" t="str">
            <v>06/30/2013</v>
          </cell>
        </row>
        <row r="4207">
          <cell r="A4207" t="str">
            <v>ERROR</v>
          </cell>
          <cell r="B4207" t="str">
            <v>ERROR</v>
          </cell>
          <cell r="C4207" t="str">
            <v>ERROR</v>
          </cell>
          <cell r="D4207" t="str">
            <v>ERROR</v>
          </cell>
          <cell r="F4207" t="str">
            <v>06/30/2013</v>
          </cell>
        </row>
        <row r="4208">
          <cell r="A4208" t="str">
            <v>Accumulated depreciation</v>
          </cell>
          <cell r="B4208" t="str">
            <v>(Accumulated depreciation - FE)</v>
          </cell>
          <cell r="C4208" t="str">
            <v>Fixed Assets</v>
          </cell>
          <cell r="D4208" t="str">
            <v>ERROR</v>
          </cell>
          <cell r="F4208" t="str">
            <v>06/30/2013</v>
          </cell>
          <cell r="O4208">
            <v>-73.680000000000007</v>
          </cell>
        </row>
        <row r="4209">
          <cell r="A4209" t="str">
            <v>Accumulated depreciation</v>
          </cell>
          <cell r="B4209" t="str">
            <v>(Accumulated depreciation - FE)</v>
          </cell>
          <cell r="C4209" t="str">
            <v>Fixed Assets</v>
          </cell>
          <cell r="D4209" t="str">
            <v>ERROR</v>
          </cell>
          <cell r="F4209" t="str">
            <v>06/30/2013</v>
          </cell>
          <cell r="O4209">
            <v>-714.22</v>
          </cell>
        </row>
        <row r="4210">
          <cell r="A4210" t="str">
            <v>Accumulated depreciation</v>
          </cell>
          <cell r="B4210" t="str">
            <v>(Accumulated depreciation - FE)</v>
          </cell>
          <cell r="C4210" t="str">
            <v>Fixed Assets</v>
          </cell>
          <cell r="D4210" t="str">
            <v>ERROR</v>
          </cell>
          <cell r="F4210" t="str">
            <v>06/30/2013</v>
          </cell>
          <cell r="O4210">
            <v>-454.25</v>
          </cell>
        </row>
        <row r="4211">
          <cell r="A4211" t="str">
            <v>Other Current Liabilities</v>
          </cell>
          <cell r="B4211" t="str">
            <v>Credit Card</v>
          </cell>
          <cell r="C4211" t="str">
            <v>Credit Card</v>
          </cell>
          <cell r="D4211" t="str">
            <v>ERROR</v>
          </cell>
          <cell r="F4211" t="str">
            <v>06/30/2013</v>
          </cell>
          <cell r="O4211">
            <v>25</v>
          </cell>
        </row>
        <row r="4212">
          <cell r="A4212" t="str">
            <v>Other Current Liabilities</v>
          </cell>
          <cell r="B4212" t="str">
            <v>Credit Card</v>
          </cell>
          <cell r="C4212" t="str">
            <v>Credit Card</v>
          </cell>
          <cell r="D4212" t="str">
            <v>ERROR</v>
          </cell>
          <cell r="F4212" t="str">
            <v>06/30/2013</v>
          </cell>
          <cell r="O4212">
            <v>25</v>
          </cell>
        </row>
        <row r="4213">
          <cell r="A4213" t="str">
            <v>Other Current Liabilities</v>
          </cell>
          <cell r="B4213" t="str">
            <v>Credit Card</v>
          </cell>
          <cell r="C4213" t="str">
            <v>Credit Card</v>
          </cell>
          <cell r="D4213" t="str">
            <v>ERROR</v>
          </cell>
          <cell r="F4213" t="str">
            <v>06/30/2013</v>
          </cell>
          <cell r="O4213">
            <v>9.93</v>
          </cell>
        </row>
        <row r="4214">
          <cell r="A4214" t="str">
            <v>Other Income</v>
          </cell>
          <cell r="B4214" t="str">
            <v>Other Income</v>
          </cell>
          <cell r="C4214" t="str">
            <v>Income</v>
          </cell>
          <cell r="D4214" t="str">
            <v>ERROR</v>
          </cell>
          <cell r="F4214" t="str">
            <v>06/30/2013</v>
          </cell>
          <cell r="O4214">
            <v>-9124</v>
          </cell>
        </row>
        <row r="4215">
          <cell r="A4215" t="str">
            <v>Other Income</v>
          </cell>
          <cell r="B4215" t="str">
            <v>Other Income</v>
          </cell>
          <cell r="C4215" t="str">
            <v>Income</v>
          </cell>
          <cell r="D4215" t="str">
            <v>ERROR</v>
          </cell>
          <cell r="F4215" t="str">
            <v>06/30/2013</v>
          </cell>
          <cell r="O4215">
            <v>5554.92</v>
          </cell>
        </row>
        <row r="4216">
          <cell r="A4216" t="str">
            <v>General Expenses</v>
          </cell>
          <cell r="B4216" t="str">
            <v>Insurance</v>
          </cell>
          <cell r="C4216" t="str">
            <v>Expenses</v>
          </cell>
          <cell r="D4216" t="str">
            <v>ERROR</v>
          </cell>
          <cell r="F4216" t="str">
            <v>06/30/2013</v>
          </cell>
          <cell r="O4216">
            <v>-759.81</v>
          </cell>
        </row>
        <row r="4217">
          <cell r="A4217" t="str">
            <v>General Expenses</v>
          </cell>
          <cell r="B4217" t="str">
            <v>Transportation/Staff Travel</v>
          </cell>
          <cell r="C4217" t="str">
            <v>Expenses</v>
          </cell>
          <cell r="D4217" t="str">
            <v>ERROR</v>
          </cell>
          <cell r="F4217" t="str">
            <v>06/30/2013</v>
          </cell>
          <cell r="O4217">
            <v>25</v>
          </cell>
        </row>
        <row r="4218">
          <cell r="A4218" t="str">
            <v>General Expenses</v>
          </cell>
          <cell r="B4218" t="str">
            <v>Transportation/Staff Travel</v>
          </cell>
          <cell r="C4218" t="str">
            <v>Expenses</v>
          </cell>
          <cell r="D4218" t="str">
            <v>ERROR</v>
          </cell>
          <cell r="F4218" t="str">
            <v>06/30/2013</v>
          </cell>
          <cell r="O4218">
            <v>25</v>
          </cell>
        </row>
        <row r="4219">
          <cell r="A4219" t="str">
            <v>General Expenses</v>
          </cell>
          <cell r="B4219" t="str">
            <v>Other General Expense</v>
          </cell>
          <cell r="C4219" t="str">
            <v>Expenses</v>
          </cell>
          <cell r="D4219" t="str">
            <v>ERROR</v>
          </cell>
          <cell r="F4219" t="str">
            <v>06/30/2013</v>
          </cell>
          <cell r="O4219">
            <v>9.93</v>
          </cell>
        </row>
        <row r="4220">
          <cell r="A4220" t="str">
            <v>General Expenses</v>
          </cell>
          <cell r="B4220" t="str">
            <v>Other General Expense</v>
          </cell>
          <cell r="C4220" t="str">
            <v>Expenses</v>
          </cell>
          <cell r="D4220" t="str">
            <v>ERROR</v>
          </cell>
          <cell r="F4220" t="str">
            <v>06/30/2013</v>
          </cell>
          <cell r="O4220">
            <v>300</v>
          </cell>
        </row>
        <row r="4221">
          <cell r="A4221" t="str">
            <v>Cash</v>
          </cell>
          <cell r="B4221" t="str">
            <v>Checking/Savings</v>
          </cell>
          <cell r="C4221" t="str">
            <v>Bank</v>
          </cell>
          <cell r="D4221" t="str">
            <v>ERROR</v>
          </cell>
          <cell r="F4221" t="str">
            <v>06/30/2013</v>
          </cell>
          <cell r="O4221">
            <v>58</v>
          </cell>
        </row>
        <row r="4222">
          <cell r="A4222" t="str">
            <v>Cash</v>
          </cell>
          <cell r="B4222" t="str">
            <v>Checking/Savings</v>
          </cell>
          <cell r="C4222" t="str">
            <v>Bank</v>
          </cell>
          <cell r="D4222" t="str">
            <v>ERROR</v>
          </cell>
          <cell r="F4222" t="str">
            <v>06/30/2013</v>
          </cell>
          <cell r="O4222">
            <v>-19064.55</v>
          </cell>
        </row>
        <row r="4223">
          <cell r="A4223" t="str">
            <v>Cash</v>
          </cell>
          <cell r="B4223" t="str">
            <v>Checking/Savings</v>
          </cell>
          <cell r="C4223" t="str">
            <v>Bank</v>
          </cell>
          <cell r="D4223" t="str">
            <v>ERROR</v>
          </cell>
          <cell r="F4223" t="str">
            <v>06/30/2013</v>
          </cell>
          <cell r="O4223">
            <v>-9752.2199999999993</v>
          </cell>
        </row>
        <row r="4224">
          <cell r="A4224" t="str">
            <v>Personnel Salaries &amp; Benefits</v>
          </cell>
          <cell r="B4224" t="str">
            <v>Employee Benefits</v>
          </cell>
          <cell r="C4224" t="str">
            <v>Expenses</v>
          </cell>
          <cell r="D4224" t="str">
            <v>ERROR</v>
          </cell>
          <cell r="F4224" t="str">
            <v>06/30/2013</v>
          </cell>
          <cell r="O4224">
            <v>-83.33</v>
          </cell>
        </row>
        <row r="4225">
          <cell r="A4225" t="str">
            <v>Personnel Salaries &amp; Benefits</v>
          </cell>
          <cell r="B4225" t="str">
            <v>Employee Benefits</v>
          </cell>
          <cell r="C4225" t="str">
            <v>Expenses</v>
          </cell>
          <cell r="D4225" t="str">
            <v>ERROR</v>
          </cell>
          <cell r="F4225" t="str">
            <v>06/30/2013</v>
          </cell>
          <cell r="O4225">
            <v>-385</v>
          </cell>
        </row>
        <row r="4226">
          <cell r="A4226" t="str">
            <v>Personnel Salaries &amp; Benefits</v>
          </cell>
          <cell r="B4226" t="str">
            <v>Employee Benefits</v>
          </cell>
          <cell r="C4226" t="str">
            <v>Expenses</v>
          </cell>
          <cell r="D4226" t="str">
            <v>ERROR</v>
          </cell>
          <cell r="F4226" t="str">
            <v>06/30/2013</v>
          </cell>
          <cell r="O4226">
            <v>-29.02</v>
          </cell>
        </row>
        <row r="4227">
          <cell r="A4227" t="str">
            <v>Personnel Salaries &amp; Benefits</v>
          </cell>
          <cell r="B4227" t="str">
            <v xml:space="preserve">Contracted Staff </v>
          </cell>
          <cell r="C4227" t="str">
            <v>Expenses</v>
          </cell>
          <cell r="D4227" t="str">
            <v>FFY12_Title V-b Imp Year 2</v>
          </cell>
          <cell r="F4227" t="str">
            <v>06/30/2013</v>
          </cell>
          <cell r="O4227">
            <v>2000</v>
          </cell>
        </row>
        <row r="4228">
          <cell r="A4228" t="str">
            <v>Direct Student Expense</v>
          </cell>
          <cell r="B4228" t="str">
            <v>Student Supplies and Materials</v>
          </cell>
          <cell r="C4228" t="str">
            <v>Expenses</v>
          </cell>
          <cell r="D4228" t="str">
            <v>ERROR</v>
          </cell>
          <cell r="F4228" t="str">
            <v>06/30/2013</v>
          </cell>
          <cell r="O4228">
            <v>-2671.76</v>
          </cell>
        </row>
        <row r="4229">
          <cell r="A4229" t="str">
            <v>Direct Student Expense</v>
          </cell>
          <cell r="B4229" t="str">
            <v>Student Supplies and Materials</v>
          </cell>
          <cell r="C4229" t="str">
            <v>Expenses</v>
          </cell>
          <cell r="D4229" t="str">
            <v>ERROR</v>
          </cell>
          <cell r="F4229" t="str">
            <v>06/30/2013</v>
          </cell>
          <cell r="O4229">
            <v>75.63</v>
          </cell>
        </row>
        <row r="4230">
          <cell r="A4230" t="str">
            <v>Direct Student Expense</v>
          </cell>
          <cell r="B4230" t="str">
            <v>Special Education Contracted Services</v>
          </cell>
          <cell r="C4230" t="str">
            <v>Expenses</v>
          </cell>
          <cell r="D4230" t="str">
            <v>ERROR</v>
          </cell>
          <cell r="F4230" t="str">
            <v>06/30/2013</v>
          </cell>
          <cell r="O4230">
            <v>562.5</v>
          </cell>
        </row>
        <row r="4231">
          <cell r="A4231" t="str">
            <v>Direct Student Expense</v>
          </cell>
          <cell r="B4231" t="str">
            <v>Special Education Contracted Services</v>
          </cell>
          <cell r="C4231" t="str">
            <v>Expenses</v>
          </cell>
          <cell r="D4231" t="str">
            <v>ERROR</v>
          </cell>
          <cell r="F4231" t="str">
            <v>06/30/2013</v>
          </cell>
          <cell r="O4231">
            <v>1450</v>
          </cell>
        </row>
        <row r="4232">
          <cell r="A4232" t="str">
            <v>Direct Student Expense</v>
          </cell>
          <cell r="B4232" t="str">
            <v>Special Education Contracted Services</v>
          </cell>
          <cell r="C4232" t="str">
            <v>Expenses</v>
          </cell>
          <cell r="D4232" t="str">
            <v>ERROR</v>
          </cell>
          <cell r="F4232" t="str">
            <v>06/30/2013</v>
          </cell>
          <cell r="O4232">
            <v>1200</v>
          </cell>
        </row>
        <row r="4233">
          <cell r="A4233" t="str">
            <v>Direct Student Expense</v>
          </cell>
          <cell r="B4233" t="str">
            <v>After School Program Services</v>
          </cell>
          <cell r="C4233" t="str">
            <v>Expenses</v>
          </cell>
          <cell r="D4233" t="str">
            <v>ERROR</v>
          </cell>
          <cell r="F4233" t="str">
            <v>06/30/2013</v>
          </cell>
          <cell r="O4233">
            <v>3000</v>
          </cell>
        </row>
        <row r="4234">
          <cell r="A4234" t="str">
            <v>Occupancy Expenses</v>
          </cell>
          <cell r="B4234" t="str">
            <v>Rent</v>
          </cell>
          <cell r="C4234" t="str">
            <v>Expenses</v>
          </cell>
          <cell r="D4234" t="str">
            <v>ERROR</v>
          </cell>
          <cell r="F4234" t="str">
            <v>06/30/2013</v>
          </cell>
          <cell r="O4234">
            <v>35417.279999999999</v>
          </cell>
        </row>
        <row r="4235">
          <cell r="A4235" t="str">
            <v>Occupancy Expenses</v>
          </cell>
          <cell r="B4235" t="str">
            <v>Utilities</v>
          </cell>
          <cell r="C4235" t="str">
            <v>Expenses</v>
          </cell>
          <cell r="D4235" t="str">
            <v>ERROR</v>
          </cell>
          <cell r="F4235" t="str">
            <v>06/30/2013</v>
          </cell>
          <cell r="O4235">
            <v>1441.17</v>
          </cell>
        </row>
        <row r="4236">
          <cell r="A4236" t="str">
            <v>Office Expenses</v>
          </cell>
          <cell r="B4236" t="str">
            <v>Legal, Accounting and Payroll Services</v>
          </cell>
          <cell r="C4236" t="str">
            <v>Expenses</v>
          </cell>
          <cell r="D4236" t="str">
            <v>ERROR</v>
          </cell>
          <cell r="F4236" t="str">
            <v>06/30/2013</v>
          </cell>
          <cell r="O4236">
            <v>260</v>
          </cell>
        </row>
        <row r="4237">
          <cell r="A4237" t="str">
            <v>Office Expenses</v>
          </cell>
          <cell r="B4237" t="str">
            <v>Legal, Accounting and Payroll Services</v>
          </cell>
          <cell r="C4237" t="str">
            <v>Expenses</v>
          </cell>
          <cell r="D4237" t="str">
            <v>FFY12_Title V-b Imp Year 2</v>
          </cell>
          <cell r="F4237" t="str">
            <v>06/30/2013</v>
          </cell>
          <cell r="O4237">
            <v>3004.17</v>
          </cell>
        </row>
        <row r="4238">
          <cell r="A4238" t="str">
            <v>Other Government Funding/Grants</v>
          </cell>
          <cell r="B4238" t="str">
            <v>E-Rate Revenue</v>
          </cell>
          <cell r="C4238" t="str">
            <v>Income</v>
          </cell>
          <cell r="D4238" t="str">
            <v>ERROR</v>
          </cell>
          <cell r="F4238" t="str">
            <v>06/30/2013</v>
          </cell>
          <cell r="O4238">
            <v>388.09</v>
          </cell>
        </row>
        <row r="4239">
          <cell r="A4239" t="str">
            <v>Other Government Funding/Grants</v>
          </cell>
          <cell r="B4239" t="str">
            <v>E-Rate Revenue</v>
          </cell>
          <cell r="C4239" t="str">
            <v>Income</v>
          </cell>
          <cell r="D4239" t="str">
            <v>ERROR</v>
          </cell>
          <cell r="F4239" t="str">
            <v>06/30/2013</v>
          </cell>
          <cell r="O4239">
            <v>1509.42</v>
          </cell>
        </row>
        <row r="4240">
          <cell r="A4240" t="str">
            <v>Federal Entitlements</v>
          </cell>
          <cell r="B4240" t="str">
            <v>Title V-b</v>
          </cell>
          <cell r="C4240" t="str">
            <v>Income</v>
          </cell>
          <cell r="D4240" t="str">
            <v>FFY12_Title V-b Imp Year 2</v>
          </cell>
          <cell r="F4240" t="str">
            <v>06/30/2013</v>
          </cell>
          <cell r="O4240">
            <v>-17662.21</v>
          </cell>
        </row>
        <row r="4241">
          <cell r="A4241" t="str">
            <v>Federal Entitlements</v>
          </cell>
          <cell r="B4241" t="str">
            <v>Title V-b</v>
          </cell>
          <cell r="C4241" t="str">
            <v>Income</v>
          </cell>
          <cell r="D4241" t="str">
            <v>FFY12_Title V-b Imp Year 2</v>
          </cell>
          <cell r="F4241" t="str">
            <v>06/30/2013</v>
          </cell>
          <cell r="O4241">
            <v>-2671.76</v>
          </cell>
        </row>
        <row r="4242">
          <cell r="A4242" t="str">
            <v>Federal Entitlements</v>
          </cell>
          <cell r="B4242" t="str">
            <v>Title V-b</v>
          </cell>
          <cell r="C4242" t="str">
            <v>Income</v>
          </cell>
          <cell r="D4242" t="str">
            <v>FFY12_Title V-b Imp Year 2</v>
          </cell>
          <cell r="F4242" t="str">
            <v>06/30/2013</v>
          </cell>
          <cell r="O4242">
            <v>59989.11</v>
          </cell>
        </row>
        <row r="4243">
          <cell r="A4243" t="str">
            <v>Federal Entitlements</v>
          </cell>
          <cell r="B4243" t="str">
            <v>Title V-b</v>
          </cell>
          <cell r="C4243" t="str">
            <v>Income</v>
          </cell>
          <cell r="D4243" t="str">
            <v>FFY12_Title V-b Imp Year 2</v>
          </cell>
          <cell r="F4243" t="str">
            <v>06/30/2013</v>
          </cell>
          <cell r="O4243">
            <v>-9792.92</v>
          </cell>
        </row>
        <row r="4244">
          <cell r="A4244" t="str">
            <v>Federal Entitlements</v>
          </cell>
          <cell r="B4244" t="str">
            <v>Title V-b</v>
          </cell>
          <cell r="C4244" t="str">
            <v>Income</v>
          </cell>
          <cell r="D4244" t="str">
            <v>FFY12_Title V-b Imp Year 2</v>
          </cell>
          <cell r="F4244" t="str">
            <v>06/30/2013</v>
          </cell>
          <cell r="O4244">
            <v>9792.92</v>
          </cell>
        </row>
        <row r="4245">
          <cell r="A4245" t="str">
            <v>Private Grants &amp; Donations</v>
          </cell>
          <cell r="B4245" t="str">
            <v>Private Grants &amp; Donations</v>
          </cell>
          <cell r="C4245" t="str">
            <v>Income</v>
          </cell>
          <cell r="D4245" t="str">
            <v>ERROR</v>
          </cell>
          <cell r="F4245" t="str">
            <v>06/30/2013</v>
          </cell>
          <cell r="O4245">
            <v>500</v>
          </cell>
        </row>
        <row r="4246">
          <cell r="A4246" t="str">
            <v>Personnel Salaries &amp; Benefits</v>
          </cell>
          <cell r="B4246" t="str">
            <v>Principal/Executive Salary</v>
          </cell>
          <cell r="C4246" t="str">
            <v>Expenses</v>
          </cell>
          <cell r="D4246" t="str">
            <v>ERROR</v>
          </cell>
          <cell r="F4246" t="str">
            <v>06/30/2013</v>
          </cell>
          <cell r="O4246">
            <v>-1</v>
          </cell>
        </row>
        <row r="4247">
          <cell r="A4247" t="str">
            <v>Personnel Salaries &amp; Benefits</v>
          </cell>
          <cell r="B4247" t="str">
            <v>Principal/Executive Salary</v>
          </cell>
          <cell r="C4247" t="str">
            <v>Expenses</v>
          </cell>
          <cell r="D4247" t="str">
            <v>ERROR</v>
          </cell>
          <cell r="F4247" t="str">
            <v>06/30/2013</v>
          </cell>
          <cell r="O4247">
            <v>-9656.25</v>
          </cell>
        </row>
        <row r="4248">
          <cell r="A4248" t="str">
            <v>Personnel Salaries &amp; Benefits</v>
          </cell>
          <cell r="B4248" t="str">
            <v>Principal/Executive Salary</v>
          </cell>
          <cell r="C4248" t="str">
            <v>Expenses</v>
          </cell>
          <cell r="D4248" t="str">
            <v>ERROR</v>
          </cell>
          <cell r="F4248" t="str">
            <v>06/30/2013</v>
          </cell>
          <cell r="O4248">
            <v>554.57000000000005</v>
          </cell>
        </row>
        <row r="4249">
          <cell r="A4249" t="str">
            <v>Personnel Salaries &amp; Benefits</v>
          </cell>
          <cell r="B4249" t="str">
            <v>Principal/Executive Salary</v>
          </cell>
          <cell r="C4249" t="str">
            <v>Expenses</v>
          </cell>
          <cell r="D4249" t="str">
            <v>ERROR</v>
          </cell>
          <cell r="F4249" t="str">
            <v>06/30/2013</v>
          </cell>
          <cell r="O4249">
            <v>3750</v>
          </cell>
        </row>
        <row r="4250">
          <cell r="A4250" t="str">
            <v>Personnel Salaries &amp; Benefits</v>
          </cell>
          <cell r="B4250" t="str">
            <v>Principal/Executive Salary</v>
          </cell>
          <cell r="C4250" t="str">
            <v>Expenses</v>
          </cell>
          <cell r="D4250" t="str">
            <v>ERROR</v>
          </cell>
          <cell r="F4250" t="str">
            <v>06/30/2013</v>
          </cell>
          <cell r="O4250">
            <v>5061.62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1">
          <cell r="M21">
            <v>9302.7494505494487</v>
          </cell>
        </row>
      </sheetData>
      <sheetData sheetId="16"/>
      <sheetData sheetId="17"/>
      <sheetData sheetId="18"/>
      <sheetData sheetId="19"/>
      <sheetData sheetId="20"/>
      <sheetData sheetId="21">
        <row r="7">
          <cell r="C7">
            <v>6137.11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  <cell r="G56">
            <v>-6.6666667116805911E-3</v>
          </cell>
        </row>
      </sheetData>
      <sheetData sheetId="7"/>
      <sheetData sheetId="8">
        <row r="8">
          <cell r="C8">
            <v>8700</v>
          </cell>
          <cell r="D8">
            <v>8961</v>
          </cell>
          <cell r="E8">
            <v>9229.83</v>
          </cell>
          <cell r="F8">
            <v>9506.7249000000011</v>
          </cell>
          <cell r="G8">
            <v>9791.926647000002</v>
          </cell>
          <cell r="H8">
            <v>10085.684446410003</v>
          </cell>
        </row>
        <row r="96">
          <cell r="C96">
            <v>6</v>
          </cell>
        </row>
      </sheetData>
      <sheetData sheetId="9"/>
      <sheetData sheetId="10">
        <row r="43">
          <cell r="C43">
            <v>0</v>
          </cell>
          <cell r="D43">
            <v>27690</v>
          </cell>
          <cell r="E43">
            <v>36270</v>
          </cell>
          <cell r="F43">
            <v>44635.5</v>
          </cell>
          <cell r="G43">
            <v>52582.725000000006</v>
          </cell>
          <cell r="H43">
            <v>60132.588750000003</v>
          </cell>
        </row>
        <row r="44">
          <cell r="C44">
            <v>0</v>
          </cell>
          <cell r="D44">
            <v>27690</v>
          </cell>
          <cell r="E44">
            <v>36270</v>
          </cell>
          <cell r="F44">
            <v>44635.5</v>
          </cell>
          <cell r="G44">
            <v>52582.725000000006</v>
          </cell>
          <cell r="H44">
            <v>60132.588750000003</v>
          </cell>
        </row>
      </sheetData>
      <sheetData sheetId="11"/>
      <sheetData sheetId="12">
        <row r="8">
          <cell r="C8">
            <v>1.03</v>
          </cell>
        </row>
        <row r="10">
          <cell r="C10">
            <v>1.03</v>
          </cell>
        </row>
        <row r="11">
          <cell r="C11">
            <v>195</v>
          </cell>
        </row>
        <row r="58">
          <cell r="C58">
            <v>0</v>
          </cell>
          <cell r="D58">
            <v>8</v>
          </cell>
          <cell r="E58">
            <v>2</v>
          </cell>
          <cell r="F58">
            <v>3</v>
          </cell>
          <cell r="G58">
            <v>3</v>
          </cell>
          <cell r="H58">
            <v>2</v>
          </cell>
        </row>
        <row r="60">
          <cell r="D60">
            <v>53437.5</v>
          </cell>
          <cell r="E60">
            <v>54832.5</v>
          </cell>
          <cell r="F60">
            <v>56489.903846153844</v>
          </cell>
          <cell r="G60">
            <v>58192.883281249997</v>
          </cell>
          <cell r="H60">
            <v>59835.952306944448</v>
          </cell>
        </row>
        <row r="90">
          <cell r="C90">
            <v>0</v>
          </cell>
          <cell r="D90">
            <v>9</v>
          </cell>
          <cell r="E90">
            <v>11</v>
          </cell>
          <cell r="F90">
            <v>13</v>
          </cell>
          <cell r="G90">
            <v>15</v>
          </cell>
          <cell r="H90">
            <v>17</v>
          </cell>
        </row>
        <row r="91">
          <cell r="D91">
            <v>9</v>
          </cell>
          <cell r="E91">
            <v>2</v>
          </cell>
          <cell r="F91">
            <v>2</v>
          </cell>
          <cell r="G91">
            <v>2</v>
          </cell>
          <cell r="H91">
            <v>2</v>
          </cell>
        </row>
        <row r="211">
          <cell r="D211">
            <v>25.524999999999999</v>
          </cell>
          <cell r="E211">
            <v>5.7</v>
          </cell>
          <cell r="F211">
            <v>7.85</v>
          </cell>
          <cell r="G211">
            <v>7.65</v>
          </cell>
          <cell r="H211">
            <v>4.25</v>
          </cell>
        </row>
        <row r="212">
          <cell r="C212">
            <v>0</v>
          </cell>
          <cell r="D212">
            <v>23.524999999999999</v>
          </cell>
          <cell r="E212">
            <v>29.225000000000001</v>
          </cell>
          <cell r="F212">
            <v>37.075000000000003</v>
          </cell>
          <cell r="G212">
            <v>44.725000000000001</v>
          </cell>
          <cell r="H212">
            <v>48.975000000000001</v>
          </cell>
        </row>
        <row r="213">
          <cell r="C213">
            <v>0</v>
          </cell>
          <cell r="D213">
            <v>1242392</v>
          </cell>
          <cell r="E213">
            <v>1617292.201923077</v>
          </cell>
          <cell r="F213">
            <v>2085562.8078402369</v>
          </cell>
          <cell r="G213">
            <v>2547292.7637892133</v>
          </cell>
          <cell r="H213">
            <v>2856412.7691688379</v>
          </cell>
        </row>
      </sheetData>
      <sheetData sheetId="13"/>
      <sheetData sheetId="14"/>
      <sheetData sheetId="15">
        <row r="15">
          <cell r="D15">
            <v>18600</v>
          </cell>
          <cell r="E15">
            <v>18600</v>
          </cell>
          <cell r="F15">
            <v>30837.225000000002</v>
          </cell>
          <cell r="G15">
            <v>30837.225000000002</v>
          </cell>
          <cell r="H15">
            <v>30837.225000000002</v>
          </cell>
        </row>
      </sheetData>
      <sheetData sheetId="16"/>
      <sheetData sheetId="17">
        <row r="55">
          <cell r="C55">
            <v>0</v>
          </cell>
          <cell r="D55">
            <v>7</v>
          </cell>
          <cell r="E55">
            <v>2</v>
          </cell>
          <cell r="F55">
            <v>2</v>
          </cell>
          <cell r="G55">
            <v>2</v>
          </cell>
          <cell r="H55">
            <v>2</v>
          </cell>
        </row>
        <row r="76">
          <cell r="C76">
            <v>0</v>
          </cell>
          <cell r="D76">
            <v>36</v>
          </cell>
          <cell r="E76">
            <v>36</v>
          </cell>
          <cell r="F76">
            <v>36</v>
          </cell>
          <cell r="G76">
            <v>36</v>
          </cell>
          <cell r="H76">
            <v>36</v>
          </cell>
        </row>
        <row r="77">
          <cell r="C77">
            <v>0</v>
          </cell>
          <cell r="D77">
            <v>40</v>
          </cell>
          <cell r="E77">
            <v>40</v>
          </cell>
          <cell r="F77">
            <v>40</v>
          </cell>
          <cell r="G77">
            <v>40</v>
          </cell>
          <cell r="H77">
            <v>40</v>
          </cell>
        </row>
        <row r="78">
          <cell r="C78">
            <v>0</v>
          </cell>
          <cell r="D78">
            <v>44</v>
          </cell>
          <cell r="E78">
            <v>44</v>
          </cell>
          <cell r="F78">
            <v>44</v>
          </cell>
          <cell r="G78">
            <v>44</v>
          </cell>
          <cell r="H78">
            <v>44</v>
          </cell>
        </row>
        <row r="79">
          <cell r="C79">
            <v>0</v>
          </cell>
          <cell r="D79">
            <v>22</v>
          </cell>
          <cell r="E79">
            <v>66</v>
          </cell>
          <cell r="F79">
            <v>108.9</v>
          </cell>
          <cell r="G79">
            <v>129.80000000000001</v>
          </cell>
          <cell r="H79">
            <v>129.80000000000001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19.855</v>
          </cell>
          <cell r="H80">
            <v>58.57224999999999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90">
          <cell r="C90">
            <v>0</v>
          </cell>
          <cell r="D90">
            <v>142</v>
          </cell>
          <cell r="E90">
            <v>186</v>
          </cell>
          <cell r="F90">
            <v>228.9</v>
          </cell>
          <cell r="G90">
            <v>269.65499999999997</v>
          </cell>
          <cell r="H90">
            <v>308.37225000000001</v>
          </cell>
        </row>
        <row r="91">
          <cell r="D91">
            <v>142</v>
          </cell>
          <cell r="E91">
            <v>44</v>
          </cell>
          <cell r="F91">
            <v>42.9</v>
          </cell>
          <cell r="G91">
            <v>40.755000000000003</v>
          </cell>
          <cell r="H91">
            <v>38.717249999999979</v>
          </cell>
        </row>
        <row r="93">
          <cell r="C93">
            <v>1.03</v>
          </cell>
          <cell r="D93">
            <v>1.03</v>
          </cell>
          <cell r="E93">
            <v>1.3491549295774647</v>
          </cell>
          <cell r="F93">
            <v>1.2675645161290323</v>
          </cell>
          <cell r="G93">
            <v>1.2133885976408914</v>
          </cell>
          <cell r="H93">
            <v>1.1778881070256437</v>
          </cell>
        </row>
        <row r="97">
          <cell r="C97">
            <v>0</v>
          </cell>
          <cell r="D97">
            <v>7</v>
          </cell>
          <cell r="E97">
            <v>9</v>
          </cell>
          <cell r="F97">
            <v>11</v>
          </cell>
          <cell r="G97">
            <v>13</v>
          </cell>
          <cell r="H97">
            <v>15</v>
          </cell>
        </row>
        <row r="98">
          <cell r="C98">
            <v>0</v>
          </cell>
          <cell r="D98">
            <v>4</v>
          </cell>
          <cell r="E98">
            <v>6</v>
          </cell>
          <cell r="F98">
            <v>8</v>
          </cell>
          <cell r="G98">
            <v>9</v>
          </cell>
          <cell r="H98">
            <v>10</v>
          </cell>
        </row>
        <row r="99">
          <cell r="C99">
            <v>0</v>
          </cell>
          <cell r="D99">
            <v>2</v>
          </cell>
          <cell r="E99">
            <v>2</v>
          </cell>
          <cell r="F99">
            <v>3</v>
          </cell>
          <cell r="G99">
            <v>4</v>
          </cell>
          <cell r="H99">
            <v>4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D101">
            <v>71</v>
          </cell>
          <cell r="E101">
            <v>89</v>
          </cell>
          <cell r="F101">
            <v>123</v>
          </cell>
          <cell r="G101">
            <v>149</v>
          </cell>
          <cell r="H101">
            <v>159</v>
          </cell>
        </row>
        <row r="102">
          <cell r="D102">
            <v>1.7749999999999999</v>
          </cell>
          <cell r="E102">
            <v>2.2250000000000001</v>
          </cell>
          <cell r="F102">
            <v>3.0750000000000002</v>
          </cell>
          <cell r="G102">
            <v>3.7250000000000001</v>
          </cell>
          <cell r="H102">
            <v>3.9750000000000001</v>
          </cell>
        </row>
        <row r="104">
          <cell r="C104">
            <v>0</v>
          </cell>
          <cell r="D104">
            <v>13</v>
          </cell>
          <cell r="E104">
            <v>4</v>
          </cell>
          <cell r="F104">
            <v>5</v>
          </cell>
          <cell r="G104">
            <v>4</v>
          </cell>
          <cell r="H104">
            <v>3</v>
          </cell>
        </row>
        <row r="108">
          <cell r="C108">
            <v>0</v>
          </cell>
          <cell r="D108">
            <v>53</v>
          </cell>
          <cell r="E108">
            <v>70</v>
          </cell>
          <cell r="F108">
            <v>86</v>
          </cell>
          <cell r="G108">
            <v>102</v>
          </cell>
          <cell r="H108">
            <v>117</v>
          </cell>
        </row>
        <row r="111">
          <cell r="C111">
            <v>0.5</v>
          </cell>
          <cell r="D111">
            <v>0.5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</row>
        <row r="112">
          <cell r="C112">
            <v>0</v>
          </cell>
          <cell r="D112">
            <v>71</v>
          </cell>
          <cell r="E112">
            <v>93</v>
          </cell>
          <cell r="F112">
            <v>114.45</v>
          </cell>
          <cell r="G112">
            <v>134.82749999999999</v>
          </cell>
          <cell r="H112">
            <v>154.186125</v>
          </cell>
        </row>
        <row r="113">
          <cell r="C113">
            <v>0.45</v>
          </cell>
          <cell r="D113">
            <v>0.45</v>
          </cell>
          <cell r="E113">
            <v>0.45</v>
          </cell>
          <cell r="F113">
            <v>0.45</v>
          </cell>
          <cell r="G113">
            <v>0.45</v>
          </cell>
          <cell r="H113">
            <v>0.45</v>
          </cell>
        </row>
        <row r="114">
          <cell r="C114">
            <v>0.05</v>
          </cell>
          <cell r="D114">
            <v>0.05</v>
          </cell>
          <cell r="E114">
            <v>0.05</v>
          </cell>
          <cell r="F114">
            <v>0.05</v>
          </cell>
          <cell r="G114">
            <v>0.05</v>
          </cell>
          <cell r="H114">
            <v>0.05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18">
          <cell r="C118">
            <v>0</v>
          </cell>
          <cell r="D118">
            <v>0</v>
          </cell>
          <cell r="E118">
            <v>71</v>
          </cell>
          <cell r="F118">
            <v>93</v>
          </cell>
          <cell r="G118">
            <v>114.45</v>
          </cell>
          <cell r="H118">
            <v>134.82749999999999</v>
          </cell>
        </row>
        <row r="121">
          <cell r="C121">
            <v>0</v>
          </cell>
          <cell r="D121">
            <v>71</v>
          </cell>
          <cell r="E121">
            <v>93</v>
          </cell>
          <cell r="F121">
            <v>114.45</v>
          </cell>
          <cell r="G121">
            <v>134.82749999999999</v>
          </cell>
          <cell r="H121">
            <v>154.186125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YTD"/>
      <sheetName val="Cash Flow"/>
      <sheetName val="Cash Flow Projection"/>
      <sheetName val="Dashboard"/>
      <sheetName val="Chart Data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Staffing Roster"/>
      <sheetName val="III.b. Detailed Staffing Roster"/>
      <sheetName val="V. Other Expenses"/>
      <sheetName val="Staffing Module"/>
      <sheetName val="Afterschool FY13"/>
      <sheetName val="Deferred Rent"/>
      <sheetName val="IV. Facilities"/>
      <sheetName val="Debt-Service Bank Loan"/>
      <sheetName val="Lease Breakdown"/>
      <sheetName val="Discounted Lease Payment Sch."/>
      <sheetName val="Per Pupil Fac. Analysis"/>
      <sheetName val="Simple Debt-Service - 2MM"/>
      <sheetName val="VI. Depreciation"/>
      <sheetName val="2014-15 Budget"/>
      <sheetName val="FY14 Budget Data"/>
      <sheetName val="5 Year Budget"/>
      <sheetName val="7 Year Budget Detail"/>
      <sheetName val="Master"/>
      <sheetName val="Program Budgets (2)"/>
      <sheetName val="Budget Comparison"/>
      <sheetName val="Enrollment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Categories"/>
      <sheetName val="Calendar"/>
      <sheetName val="Bridge-Account to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69">
          <cell r="G169">
            <v>1</v>
          </cell>
        </row>
      </sheetData>
      <sheetData sheetId="15"/>
      <sheetData sheetId="16"/>
      <sheetData sheetId="17"/>
      <sheetData sheetId="18"/>
      <sheetData sheetId="19"/>
      <sheetData sheetId="20">
        <row r="17">
          <cell r="C17">
            <v>391100</v>
          </cell>
        </row>
      </sheetData>
      <sheetData sheetId="21"/>
      <sheetData sheetId="22">
        <row r="27">
          <cell r="G27">
            <v>494998.40877137915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YTD"/>
      <sheetName val="Cash Flow"/>
      <sheetName val="Dashboard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III.b. Detailed Staffing Roster"/>
      <sheetName val="IV. Facilities"/>
      <sheetName val="Debt-Service Bank Loan"/>
      <sheetName val="Lease Breakdown"/>
      <sheetName val="School "/>
      <sheetName val="Discounted Lease Payment Sch."/>
      <sheetName val="V. Other Expenses"/>
      <sheetName val="Drilldown for FY15 Budget"/>
      <sheetName val="V.a Actuals"/>
      <sheetName val="VI. Depreciation"/>
      <sheetName val="Year 1 Budget"/>
      <sheetName val="FY15 Budget Data"/>
      <sheetName val="Enrollment"/>
      <sheetName val="5 Year Budget"/>
      <sheetName val="Comparables"/>
      <sheetName val="SPED Budget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Master"/>
      <sheetName val="Categories"/>
      <sheetName val="Cash Flow Projection"/>
      <sheetName val="Calendar"/>
      <sheetName val="Bridge-Account to Summary"/>
      <sheetName val="Food Service Ordering Estimates"/>
      <sheetName val="AFRH Equity 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83">
          <cell r="G183">
            <v>1</v>
          </cell>
          <cell r="H183">
            <v>1.03</v>
          </cell>
          <cell r="I183">
            <v>1.0609</v>
          </cell>
          <cell r="J183">
            <v>1.092727</v>
          </cell>
          <cell r="K183">
            <v>1.1255088100000001</v>
          </cell>
          <cell r="L183">
            <v>1.1592740743000001</v>
          </cell>
          <cell r="M183">
            <v>1.1940522965290001</v>
          </cell>
          <cell r="N183">
            <v>1.2298738654248702</v>
          </cell>
          <cell r="O183">
            <v>1.2667700813876164</v>
          </cell>
          <cell r="P183">
            <v>1.3047731838292449</v>
          </cell>
          <cell r="Q183">
            <v>1.3439163793441222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. Enrollment Module"/>
      <sheetName val="II.a. Revenue-Statutory Funding"/>
      <sheetName val="II.b. Revenue Module"/>
      <sheetName val="III. Staffing Module"/>
      <sheetName val="IV.a. Facilities-Assumptions"/>
      <sheetName val="IV.b. Facilities-Debt Model"/>
      <sheetName val="V. Other Expenses"/>
      <sheetName val="Categories"/>
      <sheetName val="Master"/>
      <sheetName val="Pro Forma"/>
      <sheetName val="Pro Forma Summary"/>
      <sheetName val="Rent and Sinking Fund Detail"/>
      <sheetName val="VI. Depreciation Module"/>
      <sheetName val="Comparables"/>
      <sheetName val="Start-up Budget"/>
      <sheetName val="Year 1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5 Year Budget"/>
      <sheetName val="Cash Flow Projection"/>
      <sheetName val="Balance Sheet"/>
      <sheetName val="PCSB GPA"/>
      <sheetName val="Calendar"/>
      <sheetName val="Bridge-Account to Summary"/>
      <sheetName val="Notes"/>
    </sheetNames>
    <sheetDataSet>
      <sheetData sheetId="0"/>
      <sheetData sheetId="1"/>
      <sheetData sheetId="2"/>
      <sheetData sheetId="3"/>
      <sheetData sheetId="4">
        <row r="38">
          <cell r="B38">
            <v>40725</v>
          </cell>
          <cell r="C38">
            <v>0.05</v>
          </cell>
          <cell r="D38">
            <v>40909</v>
          </cell>
          <cell r="E38">
            <v>0.1</v>
          </cell>
          <cell r="F38">
            <v>41091</v>
          </cell>
          <cell r="G38">
            <v>0</v>
          </cell>
          <cell r="H38">
            <v>41275</v>
          </cell>
          <cell r="K38">
            <v>0</v>
          </cell>
        </row>
        <row r="39">
          <cell r="B39">
            <v>40756</v>
          </cell>
          <cell r="C39">
            <v>0.05</v>
          </cell>
          <cell r="D39">
            <v>40940</v>
          </cell>
          <cell r="E39">
            <v>0.1</v>
          </cell>
          <cell r="F39">
            <v>41122</v>
          </cell>
          <cell r="G39">
            <v>0</v>
          </cell>
          <cell r="H39">
            <v>41306</v>
          </cell>
          <cell r="K39">
            <v>0</v>
          </cell>
        </row>
        <row r="40">
          <cell r="B40">
            <v>40787</v>
          </cell>
          <cell r="C40">
            <v>0.05</v>
          </cell>
          <cell r="D40">
            <v>40969</v>
          </cell>
          <cell r="E40">
            <v>0.1</v>
          </cell>
          <cell r="F40">
            <v>41153</v>
          </cell>
          <cell r="G40">
            <v>0</v>
          </cell>
          <cell r="H40">
            <v>41334</v>
          </cell>
          <cell r="K40">
            <v>0</v>
          </cell>
        </row>
        <row r="41">
          <cell r="B41">
            <v>40817</v>
          </cell>
          <cell r="C41">
            <v>0.05</v>
          </cell>
          <cell r="D41">
            <v>41000</v>
          </cell>
          <cell r="E41">
            <v>0.1</v>
          </cell>
          <cell r="F41">
            <v>41183</v>
          </cell>
          <cell r="G41">
            <v>0</v>
          </cell>
          <cell r="H41">
            <v>41365</v>
          </cell>
          <cell r="K41">
            <v>0</v>
          </cell>
        </row>
        <row r="42">
          <cell r="B42">
            <v>40848</v>
          </cell>
          <cell r="C42">
            <v>0.1</v>
          </cell>
          <cell r="D42">
            <v>41030</v>
          </cell>
          <cell r="E42">
            <v>0.1</v>
          </cell>
          <cell r="F42">
            <v>41214</v>
          </cell>
          <cell r="G42">
            <v>0</v>
          </cell>
          <cell r="H42">
            <v>41395</v>
          </cell>
          <cell r="K42">
            <v>0</v>
          </cell>
        </row>
        <row r="43">
          <cell r="B43">
            <v>40878</v>
          </cell>
          <cell r="C43">
            <v>0.1</v>
          </cell>
          <cell r="D43">
            <v>41061</v>
          </cell>
          <cell r="E43">
            <v>0.1</v>
          </cell>
          <cell r="F43">
            <v>41244</v>
          </cell>
          <cell r="G43">
            <v>0</v>
          </cell>
          <cell r="H43">
            <v>41426</v>
          </cell>
          <cell r="K4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1"/>
    <pageSetUpPr fitToPage="1"/>
  </sheetPr>
  <dimension ref="A1:H99"/>
  <sheetViews>
    <sheetView tabSelected="1" zoomScale="125" zoomScaleNormal="125" zoomScalePageLayoutView="125" workbookViewId="0"/>
  </sheetViews>
  <sheetFormatPr baseColWidth="10" defaultColWidth="9.1640625" defaultRowHeight="12" x14ac:dyDescent="0"/>
  <cols>
    <col min="1" max="1" width="6.5" style="3" customWidth="1"/>
    <col min="2" max="4" width="9.1640625" style="3"/>
    <col min="5" max="5" width="10" style="3" customWidth="1"/>
    <col min="6" max="6" width="15.6640625" style="3" customWidth="1"/>
    <col min="7" max="7" width="1.5" style="3" customWidth="1"/>
    <col min="8" max="8" width="16.83203125" style="3" customWidth="1"/>
    <col min="9" max="16384" width="9.1640625" style="3"/>
  </cols>
  <sheetData>
    <row r="1" spans="1:8" ht="17">
      <c r="A1" s="1" t="s">
        <v>75</v>
      </c>
      <c r="B1" s="2"/>
      <c r="C1" s="2"/>
      <c r="D1" s="2"/>
      <c r="E1" s="2"/>
      <c r="F1" s="2"/>
      <c r="G1" s="2"/>
      <c r="H1" s="2"/>
    </row>
    <row r="2" spans="1:8" ht="13">
      <c r="A2" s="4" t="s">
        <v>76</v>
      </c>
      <c r="B2" s="2"/>
      <c r="C2" s="2"/>
      <c r="D2" s="2"/>
      <c r="E2" s="2"/>
      <c r="F2" s="2"/>
      <c r="G2" s="2"/>
      <c r="H2" s="2"/>
    </row>
    <row r="3" spans="1:8">
      <c r="A3" s="5" t="s">
        <v>78</v>
      </c>
      <c r="B3" s="2"/>
      <c r="C3" s="2"/>
      <c r="D3" s="2"/>
      <c r="E3" s="2"/>
      <c r="F3" s="2"/>
      <c r="G3" s="2"/>
      <c r="H3" s="2"/>
    </row>
    <row r="4" spans="1:8">
      <c r="A4" s="6"/>
      <c r="B4" s="6"/>
      <c r="C4" s="6"/>
      <c r="D4" s="6"/>
      <c r="E4" s="7"/>
      <c r="F4" s="47"/>
      <c r="G4" s="47"/>
    </row>
    <row r="5" spans="1:8" s="12" customFormat="1" ht="33.75" customHeight="1">
      <c r="A5" s="8" t="s">
        <v>0</v>
      </c>
      <c r="B5" s="9"/>
      <c r="C5" s="9"/>
      <c r="D5" s="9"/>
      <c r="E5" s="9"/>
      <c r="F5" s="10" t="s">
        <v>77</v>
      </c>
      <c r="G5" s="11"/>
      <c r="H5" s="10" t="s">
        <v>1</v>
      </c>
    </row>
    <row r="6" spans="1:8">
      <c r="A6" s="13"/>
      <c r="B6" s="14" t="s">
        <v>2</v>
      </c>
      <c r="C6" s="14"/>
      <c r="D6" s="14"/>
      <c r="E6" s="14"/>
      <c r="F6" s="15">
        <v>2091814.8011662052</v>
      </c>
      <c r="G6" s="15"/>
      <c r="H6" s="16">
        <f>F6/F$19</f>
        <v>0.512731333886707</v>
      </c>
    </row>
    <row r="7" spans="1:8">
      <c r="A7" s="13"/>
      <c r="B7" s="14" t="s">
        <v>3</v>
      </c>
      <c r="C7" s="14"/>
      <c r="D7" s="14"/>
      <c r="E7" s="14"/>
      <c r="F7" s="15">
        <v>731587.4035092002</v>
      </c>
      <c r="G7" s="15"/>
      <c r="H7" s="16">
        <f>F7/F$19</f>
        <v>0.17932169953423166</v>
      </c>
    </row>
    <row r="8" spans="1:8">
      <c r="A8" s="13"/>
      <c r="B8" s="14" t="s">
        <v>4</v>
      </c>
      <c r="C8" s="14"/>
      <c r="D8" s="14"/>
      <c r="E8" s="14"/>
      <c r="F8" s="15">
        <v>141858.19008747002</v>
      </c>
      <c r="G8" s="15"/>
      <c r="H8" s="16">
        <f>F8/F$19</f>
        <v>3.4771309097608484E-2</v>
      </c>
    </row>
    <row r="9" spans="1:8">
      <c r="A9" s="17"/>
      <c r="B9" s="18" t="s">
        <v>5</v>
      </c>
      <c r="C9" s="18"/>
      <c r="D9" s="18"/>
      <c r="E9" s="18"/>
      <c r="F9" s="19">
        <v>556032</v>
      </c>
      <c r="G9" s="19"/>
      <c r="H9" s="16">
        <f t="shared" ref="H9:H17" si="0">F9/F$19</f>
        <v>0.13629076000645493</v>
      </c>
    </row>
    <row r="10" spans="1:8">
      <c r="A10" s="17"/>
      <c r="B10" s="18" t="s">
        <v>6</v>
      </c>
      <c r="C10" s="18"/>
      <c r="D10" s="18"/>
      <c r="E10" s="18"/>
      <c r="F10" s="19">
        <v>49238.871972239387</v>
      </c>
      <c r="G10" s="19"/>
      <c r="H10" s="16">
        <f t="shared" si="0"/>
        <v>1.2069095453062123E-2</v>
      </c>
    </row>
    <row r="11" spans="1:8">
      <c r="A11" s="17"/>
      <c r="B11" s="18" t="s">
        <v>7</v>
      </c>
      <c r="C11" s="18"/>
      <c r="D11" s="18"/>
      <c r="E11" s="18"/>
      <c r="F11" s="19">
        <v>164018.73430131035</v>
      </c>
      <c r="G11" s="19"/>
      <c r="H11" s="16">
        <f t="shared" si="0"/>
        <v>4.0203150094279438E-2</v>
      </c>
    </row>
    <row r="12" spans="1:8" ht="13" thickBot="1">
      <c r="A12" s="20"/>
      <c r="C12" s="21" t="s">
        <v>8</v>
      </c>
      <c r="F12" s="22">
        <f>SUM(F6:F11)</f>
        <v>3734550.0010364256</v>
      </c>
      <c r="G12" s="23"/>
      <c r="H12" s="24">
        <f t="shared" si="0"/>
        <v>0.91538734807234379</v>
      </c>
    </row>
    <row r="13" spans="1:8">
      <c r="A13" s="20"/>
      <c r="C13" s="21"/>
      <c r="F13" s="25"/>
      <c r="G13" s="23"/>
      <c r="H13" s="26"/>
    </row>
    <row r="14" spans="1:8">
      <c r="A14" s="13"/>
      <c r="B14" s="14" t="s">
        <v>9</v>
      </c>
      <c r="C14" s="14"/>
      <c r="D14" s="14"/>
      <c r="E14" s="14"/>
      <c r="F14" s="15">
        <v>50000</v>
      </c>
      <c r="G14" s="15"/>
      <c r="H14" s="27">
        <f t="shared" si="0"/>
        <v>1.225565794832446E-2</v>
      </c>
    </row>
    <row r="15" spans="1:8">
      <c r="A15" s="17"/>
      <c r="B15" s="18" t="s">
        <v>10</v>
      </c>
      <c r="C15" s="18"/>
      <c r="D15" s="18"/>
      <c r="E15" s="18"/>
      <c r="F15" s="19">
        <v>289542.32506921445</v>
      </c>
      <c r="G15" s="19"/>
      <c r="H15" s="27">
        <f t="shared" si="0"/>
        <v>7.0970633952217255E-2</v>
      </c>
    </row>
    <row r="16" spans="1:8">
      <c r="A16" s="17"/>
      <c r="B16" s="28" t="s">
        <v>11</v>
      </c>
      <c r="C16" s="18"/>
      <c r="D16" s="18"/>
      <c r="E16" s="18"/>
      <c r="F16" s="19">
        <v>5656</v>
      </c>
      <c r="G16" s="19"/>
      <c r="H16" s="27">
        <f t="shared" si="0"/>
        <v>1.3863600271144629E-3</v>
      </c>
    </row>
    <row r="17" spans="1:8" ht="13" thickBot="1">
      <c r="C17" s="21" t="s">
        <v>12</v>
      </c>
      <c r="F17" s="22">
        <f>SUM(F14:F16)</f>
        <v>345198.32506921445</v>
      </c>
      <c r="G17" s="23"/>
      <c r="H17" s="24">
        <f t="shared" si="0"/>
        <v>8.4612651927656171E-2</v>
      </c>
    </row>
    <row r="18" spans="1:8" ht="13" thickBot="1">
      <c r="C18" s="21"/>
      <c r="F18" s="23"/>
      <c r="G18" s="23"/>
      <c r="H18" s="12"/>
    </row>
    <row r="19" spans="1:8" ht="13" thickBot="1">
      <c r="A19" s="21" t="s">
        <v>13</v>
      </c>
      <c r="F19" s="29">
        <f>SUM(F17,F12)</f>
        <v>4079748.3261056403</v>
      </c>
      <c r="G19" s="25"/>
      <c r="H19" s="12"/>
    </row>
    <row r="20" spans="1:8">
      <c r="F20" s="23"/>
      <c r="G20" s="23"/>
    </row>
    <row r="21" spans="1:8" s="12" customFormat="1" ht="30" customHeight="1">
      <c r="A21" s="8" t="s">
        <v>14</v>
      </c>
      <c r="B21" s="9"/>
      <c r="C21" s="9"/>
      <c r="D21" s="9"/>
      <c r="E21" s="9"/>
      <c r="F21" s="10" t="s">
        <v>77</v>
      </c>
      <c r="G21" s="11"/>
      <c r="H21" s="10" t="s">
        <v>1</v>
      </c>
    </row>
    <row r="22" spans="1:8">
      <c r="A22" s="30" t="s">
        <v>15</v>
      </c>
      <c r="B22" s="14"/>
      <c r="C22" s="14"/>
      <c r="D22" s="14"/>
      <c r="E22" s="14"/>
      <c r="F22" s="15"/>
      <c r="G22" s="15"/>
      <c r="H22" s="14"/>
    </row>
    <row r="23" spans="1:8">
      <c r="A23" s="13"/>
      <c r="B23" s="14" t="s">
        <v>16</v>
      </c>
      <c r="C23" s="14"/>
      <c r="D23" s="14"/>
      <c r="E23" s="14"/>
      <c r="F23" s="15">
        <v>424498</v>
      </c>
      <c r="G23" s="15"/>
      <c r="H23" s="31">
        <f t="shared" ref="H23:H37" si="1">F23/$F$19</f>
        <v>0.10405004575495673</v>
      </c>
    </row>
    <row r="24" spans="1:8">
      <c r="A24" s="17"/>
      <c r="B24" s="18" t="s">
        <v>17</v>
      </c>
      <c r="C24" s="18"/>
      <c r="D24" s="18"/>
      <c r="E24" s="18"/>
      <c r="F24" s="19">
        <v>589720</v>
      </c>
      <c r="G24" s="19"/>
      <c r="H24" s="32">
        <f t="shared" si="1"/>
        <v>0.14454813210571801</v>
      </c>
    </row>
    <row r="25" spans="1:8">
      <c r="A25" s="17"/>
      <c r="B25" s="28" t="s">
        <v>18</v>
      </c>
      <c r="C25" s="18"/>
      <c r="D25" s="18"/>
      <c r="E25" s="18"/>
      <c r="F25" s="19">
        <v>334660</v>
      </c>
      <c r="G25" s="19"/>
      <c r="H25" s="32">
        <f>F25/$F$19</f>
        <v>8.2029569779725267E-2</v>
      </c>
    </row>
    <row r="26" spans="1:8">
      <c r="A26" s="17"/>
      <c r="B26" s="18" t="s">
        <v>19</v>
      </c>
      <c r="C26" s="18"/>
      <c r="D26" s="18"/>
      <c r="E26" s="18"/>
      <c r="F26" s="19">
        <v>148288.20000000001</v>
      </c>
      <c r="G26" s="19"/>
      <c r="H26" s="32">
        <f t="shared" si="1"/>
        <v>3.6347389139454546E-2</v>
      </c>
    </row>
    <row r="27" spans="1:8" ht="38.25" customHeight="1">
      <c r="A27" s="17"/>
      <c r="B27" s="18" t="s">
        <v>20</v>
      </c>
      <c r="C27" s="18"/>
      <c r="D27" s="18"/>
      <c r="E27" s="18"/>
      <c r="F27" s="19">
        <v>223862.3</v>
      </c>
      <c r="G27" s="19"/>
      <c r="H27" s="32">
        <f t="shared" si="1"/>
        <v>5.4871595526503891E-2</v>
      </c>
    </row>
    <row r="28" spans="1:8">
      <c r="A28" s="17"/>
      <c r="B28" s="18" t="s">
        <v>21</v>
      </c>
      <c r="C28" s="18"/>
      <c r="D28" s="18"/>
      <c r="E28" s="18"/>
      <c r="F28" s="19">
        <v>48500</v>
      </c>
      <c r="G28" s="19"/>
      <c r="H28" s="32">
        <f t="shared" si="1"/>
        <v>1.1887988209874726E-2</v>
      </c>
    </row>
    <row r="29" spans="1:8">
      <c r="A29" s="17"/>
      <c r="B29" s="28" t="s">
        <v>22</v>
      </c>
      <c r="C29" s="18"/>
      <c r="D29" s="18"/>
      <c r="E29" s="18"/>
      <c r="F29" s="19">
        <v>95000</v>
      </c>
      <c r="G29" s="19"/>
      <c r="H29" s="32">
        <f t="shared" si="1"/>
        <v>2.3285750101816473E-2</v>
      </c>
    </row>
    <row r="30" spans="1:8" hidden="1">
      <c r="A30" s="17"/>
      <c r="B30" s="18" t="s">
        <v>23</v>
      </c>
      <c r="C30" s="18"/>
      <c r="D30" s="18"/>
      <c r="E30" s="18"/>
      <c r="F30" s="19">
        <v>0</v>
      </c>
      <c r="G30" s="19"/>
      <c r="H30" s="32">
        <f t="shared" si="1"/>
        <v>0</v>
      </c>
    </row>
    <row r="31" spans="1:8" hidden="1">
      <c r="A31" s="17"/>
      <c r="B31" s="18" t="s">
        <v>24</v>
      </c>
      <c r="C31" s="18"/>
      <c r="D31" s="18"/>
      <c r="E31" s="18"/>
      <c r="F31" s="19">
        <v>0</v>
      </c>
      <c r="G31" s="19"/>
      <c r="H31" s="32">
        <f t="shared" si="1"/>
        <v>0</v>
      </c>
    </row>
    <row r="32" spans="1:8" hidden="1">
      <c r="A32" s="17"/>
      <c r="B32" s="18" t="s">
        <v>25</v>
      </c>
      <c r="C32" s="18"/>
      <c r="D32" s="18"/>
      <c r="E32" s="18"/>
      <c r="F32" s="19">
        <v>0</v>
      </c>
      <c r="G32" s="19"/>
      <c r="H32" s="32">
        <f t="shared" si="1"/>
        <v>0</v>
      </c>
    </row>
    <row r="33" spans="1:8" hidden="1">
      <c r="A33" s="17"/>
      <c r="B33" s="18" t="s">
        <v>26</v>
      </c>
      <c r="C33" s="18"/>
      <c r="D33" s="18"/>
      <c r="E33" s="18"/>
      <c r="F33" s="19">
        <v>0</v>
      </c>
      <c r="G33" s="19"/>
      <c r="H33" s="32">
        <f t="shared" si="1"/>
        <v>0</v>
      </c>
    </row>
    <row r="34" spans="1:8">
      <c r="A34" s="17"/>
      <c r="B34" s="18" t="s">
        <v>27</v>
      </c>
      <c r="C34" s="18"/>
      <c r="D34" s="18"/>
      <c r="E34" s="18"/>
      <c r="F34" s="19">
        <v>45000</v>
      </c>
      <c r="G34" s="19"/>
      <c r="H34" s="32">
        <f t="shared" si="1"/>
        <v>1.1030092153492014E-2</v>
      </c>
    </row>
    <row r="35" spans="1:8">
      <c r="A35" s="17"/>
      <c r="B35" s="18" t="s">
        <v>28</v>
      </c>
      <c r="C35" s="18"/>
      <c r="D35" s="18"/>
      <c r="E35" s="18"/>
      <c r="F35" s="19">
        <v>361977.17275000003</v>
      </c>
      <c r="G35" s="19"/>
      <c r="H35" s="32">
        <f t="shared" si="1"/>
        <v>8.8725368286511078E-2</v>
      </c>
    </row>
    <row r="36" spans="1:8">
      <c r="A36" s="17"/>
      <c r="B36" s="18" t="s">
        <v>29</v>
      </c>
      <c r="C36" s="18"/>
      <c r="D36" s="18"/>
      <c r="E36" s="18"/>
      <c r="F36" s="19">
        <v>23000</v>
      </c>
      <c r="G36" s="19"/>
      <c r="H36" s="32">
        <f t="shared" si="1"/>
        <v>5.6376026562292517E-3</v>
      </c>
    </row>
    <row r="37" spans="1:8">
      <c r="A37" s="17"/>
      <c r="B37" s="18" t="s">
        <v>30</v>
      </c>
      <c r="C37" s="18"/>
      <c r="D37" s="18"/>
      <c r="E37" s="18"/>
      <c r="F37" s="19">
        <v>68000</v>
      </c>
      <c r="G37" s="19"/>
      <c r="H37" s="32">
        <f t="shared" si="1"/>
        <v>1.6667694809721266E-2</v>
      </c>
    </row>
    <row r="38" spans="1:8">
      <c r="F38" s="23"/>
      <c r="G38" s="23"/>
      <c r="H38" s="33"/>
    </row>
    <row r="39" spans="1:8" ht="13" thickBot="1">
      <c r="B39" s="21" t="s">
        <v>31</v>
      </c>
      <c r="F39" s="34">
        <f>SUM(F23:F37)</f>
        <v>2362505.6727499999</v>
      </c>
      <c r="G39" s="23"/>
      <c r="H39" s="35">
        <f>F39/$F$19</f>
        <v>0.57908122852400323</v>
      </c>
    </row>
    <row r="40" spans="1:8">
      <c r="B40" s="21"/>
      <c r="F40" s="23"/>
      <c r="G40" s="23"/>
      <c r="H40" s="33"/>
    </row>
    <row r="41" spans="1:8">
      <c r="A41" s="36" t="s">
        <v>32</v>
      </c>
      <c r="F41" s="23"/>
      <c r="G41" s="23"/>
      <c r="H41" s="33"/>
    </row>
    <row r="42" spans="1:8">
      <c r="A42" s="17"/>
      <c r="B42" s="18" t="s">
        <v>33</v>
      </c>
      <c r="C42" s="18"/>
      <c r="D42" s="18"/>
      <c r="E42" s="18"/>
      <c r="F42" s="19">
        <v>13575</v>
      </c>
      <c r="G42" s="19"/>
      <c r="H42" s="32">
        <f t="shared" ref="H42:H47" si="2">F42/$F$19</f>
        <v>3.3274111329700908E-3</v>
      </c>
    </row>
    <row r="43" spans="1:8">
      <c r="A43" s="17"/>
      <c r="B43" s="18" t="s">
        <v>34</v>
      </c>
      <c r="C43" s="18"/>
      <c r="D43" s="18"/>
      <c r="E43" s="18"/>
      <c r="F43" s="19">
        <v>58050</v>
      </c>
      <c r="G43" s="19"/>
      <c r="H43" s="32">
        <f t="shared" si="2"/>
        <v>1.4228818878004697E-2</v>
      </c>
    </row>
    <row r="44" spans="1:8">
      <c r="A44" s="17"/>
      <c r="B44" s="18" t="s">
        <v>35</v>
      </c>
      <c r="C44" s="18"/>
      <c r="D44" s="18"/>
      <c r="E44" s="18"/>
      <c r="F44" s="19">
        <v>4525</v>
      </c>
      <c r="G44" s="19"/>
      <c r="H44" s="32">
        <f t="shared" si="2"/>
        <v>1.1091370443233636E-3</v>
      </c>
    </row>
    <row r="45" spans="1:8">
      <c r="A45" s="17"/>
      <c r="B45" s="18" t="s">
        <v>36</v>
      </c>
      <c r="C45" s="18"/>
      <c r="D45" s="18"/>
      <c r="E45" s="18"/>
      <c r="F45" s="19">
        <v>12670</v>
      </c>
      <c r="G45" s="19"/>
      <c r="H45" s="32">
        <f t="shared" si="2"/>
        <v>3.1055837241054183E-3</v>
      </c>
    </row>
    <row r="46" spans="1:8">
      <c r="A46" s="17"/>
      <c r="B46" s="18" t="s">
        <v>37</v>
      </c>
      <c r="C46" s="18"/>
      <c r="D46" s="18"/>
      <c r="E46" s="18"/>
      <c r="F46" s="19">
        <v>293476.91285714286</v>
      </c>
      <c r="G46" s="19"/>
      <c r="H46" s="32">
        <f t="shared" si="2"/>
        <v>7.193505319414735E-2</v>
      </c>
    </row>
    <row r="47" spans="1:8">
      <c r="A47" s="17"/>
      <c r="B47" s="18" t="s">
        <v>38</v>
      </c>
      <c r="C47" s="18"/>
      <c r="D47" s="18"/>
      <c r="E47" s="18"/>
      <c r="F47" s="19">
        <v>45345</v>
      </c>
      <c r="G47" s="19"/>
      <c r="H47" s="32">
        <f t="shared" si="2"/>
        <v>1.1114656193335452E-2</v>
      </c>
    </row>
    <row r="48" spans="1:8">
      <c r="F48" s="23"/>
      <c r="G48" s="23"/>
      <c r="H48" s="33"/>
    </row>
    <row r="49" spans="1:8" ht="13" thickBot="1">
      <c r="B49" s="21" t="s">
        <v>39</v>
      </c>
      <c r="F49" s="34">
        <f>SUM(F42:F47)</f>
        <v>427641.91285714286</v>
      </c>
      <c r="G49" s="23"/>
      <c r="H49" s="35">
        <f>F49/$F$19</f>
        <v>0.10482066016688638</v>
      </c>
    </row>
    <row r="50" spans="1:8">
      <c r="B50" s="21"/>
      <c r="F50" s="23"/>
      <c r="G50" s="23"/>
      <c r="H50" s="33"/>
    </row>
    <row r="51" spans="1:8">
      <c r="A51" s="36" t="s">
        <v>40</v>
      </c>
      <c r="F51" s="23"/>
      <c r="G51" s="23"/>
      <c r="H51" s="33"/>
    </row>
    <row r="52" spans="1:8">
      <c r="A52" s="17"/>
      <c r="B52" s="18" t="s">
        <v>41</v>
      </c>
      <c r="C52" s="18"/>
      <c r="D52" s="18"/>
      <c r="E52" s="18"/>
      <c r="F52" s="37">
        <v>505890</v>
      </c>
      <c r="G52" s="19"/>
      <c r="H52" s="32">
        <f>F52/$F$19</f>
        <v>0.12400029598955722</v>
      </c>
    </row>
    <row r="53" spans="1:8">
      <c r="A53" s="17"/>
      <c r="B53" s="18" t="s">
        <v>42</v>
      </c>
      <c r="C53" s="18"/>
      <c r="D53" s="18"/>
      <c r="E53" s="18"/>
      <c r="F53" s="19">
        <v>17500</v>
      </c>
      <c r="G53" s="19"/>
      <c r="H53" s="32">
        <f>F53/$F$19</f>
        <v>4.2894802819135611E-3</v>
      </c>
    </row>
    <row r="54" spans="1:8">
      <c r="A54" s="17"/>
      <c r="B54" s="18" t="s">
        <v>43</v>
      </c>
      <c r="C54" s="18"/>
      <c r="D54" s="18"/>
      <c r="E54" s="18"/>
      <c r="F54" s="19">
        <v>48125</v>
      </c>
      <c r="G54" s="19"/>
      <c r="H54" s="32">
        <f>F54/$F$19</f>
        <v>1.1796070775262292E-2</v>
      </c>
    </row>
    <row r="55" spans="1:8">
      <c r="A55" s="17"/>
      <c r="B55" s="18" t="s">
        <v>44</v>
      </c>
      <c r="C55" s="18"/>
      <c r="D55" s="18"/>
      <c r="E55" s="18"/>
      <c r="F55" s="19">
        <v>5250</v>
      </c>
      <c r="G55" s="19"/>
      <c r="H55" s="32">
        <f>F55/$F$19</f>
        <v>1.2868440845740683E-3</v>
      </c>
    </row>
    <row r="56" spans="1:8">
      <c r="A56" s="17"/>
      <c r="B56" s="18" t="s">
        <v>45</v>
      </c>
      <c r="C56" s="18"/>
      <c r="D56" s="18"/>
      <c r="E56" s="18"/>
      <c r="F56" s="19">
        <v>43750</v>
      </c>
      <c r="G56" s="19"/>
      <c r="H56" s="32">
        <f>F56/$F$19</f>
        <v>1.0723700704783902E-2</v>
      </c>
    </row>
    <row r="57" spans="1:8">
      <c r="F57" s="23"/>
      <c r="G57" s="23"/>
      <c r="H57" s="33"/>
    </row>
    <row r="58" spans="1:8" ht="13" thickBot="1">
      <c r="B58" s="21" t="s">
        <v>46</v>
      </c>
      <c r="F58" s="34">
        <f>SUM(F52:F56)</f>
        <v>620515</v>
      </c>
      <c r="G58" s="23"/>
      <c r="H58" s="35">
        <f>F58/$F$19</f>
        <v>0.15209639183609105</v>
      </c>
    </row>
    <row r="59" spans="1:8">
      <c r="F59" s="23"/>
      <c r="G59" s="23"/>
      <c r="H59" s="33"/>
    </row>
    <row r="60" spans="1:8">
      <c r="A60" s="36" t="s">
        <v>47</v>
      </c>
      <c r="F60" s="23"/>
      <c r="G60" s="23"/>
      <c r="H60" s="33"/>
    </row>
    <row r="61" spans="1:8">
      <c r="A61" s="17"/>
      <c r="B61" s="18" t="s">
        <v>48</v>
      </c>
      <c r="C61" s="18"/>
      <c r="D61" s="18"/>
      <c r="E61" s="18"/>
      <c r="F61" s="19">
        <v>18100</v>
      </c>
      <c r="G61" s="19"/>
      <c r="H61" s="32">
        <f t="shared" ref="H61:H67" si="3">F61/$F$19</f>
        <v>4.4365481772934545E-3</v>
      </c>
    </row>
    <row r="62" spans="1:8">
      <c r="A62" s="17"/>
      <c r="B62" s="18" t="s">
        <v>49</v>
      </c>
      <c r="C62" s="18"/>
      <c r="D62" s="18"/>
      <c r="E62" s="18"/>
      <c r="F62" s="19">
        <v>41200</v>
      </c>
      <c r="G62" s="19"/>
      <c r="H62" s="32">
        <f t="shared" si="3"/>
        <v>1.0098662149419355E-2</v>
      </c>
    </row>
    <row r="63" spans="1:8">
      <c r="A63" s="17"/>
      <c r="B63" s="18" t="s">
        <v>50</v>
      </c>
      <c r="C63" s="18"/>
      <c r="D63" s="18"/>
      <c r="E63" s="18"/>
      <c r="F63" s="19">
        <v>17520</v>
      </c>
      <c r="G63" s="19"/>
      <c r="H63" s="32">
        <f t="shared" si="3"/>
        <v>4.2943825450928903E-3</v>
      </c>
    </row>
    <row r="64" spans="1:8">
      <c r="A64" s="17"/>
      <c r="B64" s="18" t="s">
        <v>51</v>
      </c>
      <c r="C64" s="18"/>
      <c r="D64" s="18"/>
      <c r="E64" s="18"/>
      <c r="F64" s="19">
        <v>89135</v>
      </c>
      <c r="G64" s="19"/>
      <c r="H64" s="32">
        <f t="shared" si="3"/>
        <v>2.1848161424478013E-2</v>
      </c>
    </row>
    <row r="65" spans="1:8">
      <c r="A65" s="17"/>
      <c r="B65" s="18" t="s">
        <v>52</v>
      </c>
      <c r="C65" s="18"/>
      <c r="D65" s="18"/>
      <c r="E65" s="18"/>
      <c r="F65" s="19">
        <v>4525</v>
      </c>
      <c r="G65" s="19"/>
      <c r="H65" s="32">
        <f t="shared" si="3"/>
        <v>1.1091370443233636E-3</v>
      </c>
    </row>
    <row r="66" spans="1:8">
      <c r="A66" s="17"/>
      <c r="B66" s="18" t="s">
        <v>53</v>
      </c>
      <c r="C66" s="18"/>
      <c r="D66" s="18"/>
      <c r="E66" s="18"/>
      <c r="F66" s="19">
        <v>2715</v>
      </c>
      <c r="G66" s="19"/>
      <c r="H66" s="32">
        <f t="shared" si="3"/>
        <v>6.6548222659401819E-4</v>
      </c>
    </row>
    <row r="67" spans="1:8">
      <c r="A67" s="17"/>
      <c r="B67" s="18" t="s">
        <v>54</v>
      </c>
      <c r="C67" s="18"/>
      <c r="D67" s="18"/>
      <c r="E67" s="18"/>
      <c r="F67" s="19">
        <v>9050</v>
      </c>
      <c r="G67" s="19"/>
      <c r="H67" s="32">
        <f t="shared" si="3"/>
        <v>2.2182740886467272E-3</v>
      </c>
    </row>
    <row r="68" spans="1:8">
      <c r="F68" s="23"/>
      <c r="G68" s="23"/>
      <c r="H68" s="33"/>
    </row>
    <row r="69" spans="1:8" ht="13" thickBot="1">
      <c r="B69" s="21" t="s">
        <v>55</v>
      </c>
      <c r="F69" s="34">
        <f>SUM(F61:F67)</f>
        <v>182245</v>
      </c>
      <c r="G69" s="23"/>
      <c r="H69" s="35">
        <f>F69/$F$19</f>
        <v>4.4670647655847821E-2</v>
      </c>
    </row>
    <row r="70" spans="1:8">
      <c r="F70" s="23"/>
      <c r="G70" s="23"/>
      <c r="H70" s="33"/>
    </row>
    <row r="71" spans="1:8">
      <c r="A71" s="36" t="s">
        <v>56</v>
      </c>
      <c r="F71" s="23"/>
      <c r="G71" s="23"/>
      <c r="H71" s="33"/>
    </row>
    <row r="72" spans="1:8">
      <c r="A72" s="17"/>
      <c r="B72" s="18" t="s">
        <v>57</v>
      </c>
      <c r="C72" s="18"/>
      <c r="D72" s="18"/>
      <c r="E72" s="18"/>
      <c r="F72" s="19">
        <v>25712.571250000001</v>
      </c>
      <c r="G72" s="19"/>
      <c r="H72" s="32">
        <f t="shared" ref="H72:H77" si="4">F72/$F$19</f>
        <v>6.3024895642384299E-3</v>
      </c>
    </row>
    <row r="73" spans="1:8">
      <c r="A73" s="17"/>
      <c r="B73" s="18" t="s">
        <v>58</v>
      </c>
      <c r="C73" s="18"/>
      <c r="D73" s="18"/>
      <c r="E73" s="18"/>
      <c r="F73" s="19">
        <v>2500</v>
      </c>
      <c r="G73" s="19"/>
      <c r="H73" s="32">
        <f t="shared" si="4"/>
        <v>6.1278289741622301E-4</v>
      </c>
    </row>
    <row r="74" spans="1:8">
      <c r="A74" s="17"/>
      <c r="B74" s="18" t="s">
        <v>59</v>
      </c>
      <c r="C74" s="18"/>
      <c r="D74" s="18"/>
      <c r="E74" s="18"/>
      <c r="F74" s="19">
        <v>178503.22328382355</v>
      </c>
      <c r="G74" s="19"/>
      <c r="H74" s="32">
        <f t="shared" si="4"/>
        <v>4.3753488944798559E-2</v>
      </c>
    </row>
    <row r="75" spans="1:8">
      <c r="A75" s="17"/>
      <c r="B75" s="18" t="s">
        <v>60</v>
      </c>
      <c r="C75" s="18"/>
      <c r="D75" s="18"/>
      <c r="E75" s="18"/>
      <c r="F75" s="19">
        <v>39344.368261056377</v>
      </c>
      <c r="G75" s="19"/>
      <c r="H75" s="32">
        <f t="shared" si="4"/>
        <v>9.6438223920084047E-3</v>
      </c>
    </row>
    <row r="76" spans="1:8" hidden="1">
      <c r="A76" s="17"/>
      <c r="B76" s="18" t="s">
        <v>61</v>
      </c>
      <c r="C76" s="18"/>
      <c r="D76" s="18"/>
      <c r="E76" s="18"/>
      <c r="F76" s="19">
        <v>0</v>
      </c>
      <c r="G76" s="19"/>
      <c r="H76" s="32">
        <f t="shared" si="4"/>
        <v>0</v>
      </c>
    </row>
    <row r="77" spans="1:8">
      <c r="A77" s="17"/>
      <c r="B77" s="18" t="s">
        <v>62</v>
      </c>
      <c r="C77" s="18"/>
      <c r="D77" s="18"/>
      <c r="E77" s="18"/>
      <c r="F77" s="19">
        <v>26012.5</v>
      </c>
      <c r="G77" s="19"/>
      <c r="H77" s="32">
        <f t="shared" si="4"/>
        <v>6.3760060476158002E-3</v>
      </c>
    </row>
    <row r="78" spans="1:8">
      <c r="F78" s="23"/>
      <c r="G78" s="23"/>
      <c r="H78" s="33"/>
    </row>
    <row r="79" spans="1:8" ht="13" thickBot="1">
      <c r="B79" s="21" t="s">
        <v>63</v>
      </c>
      <c r="F79" s="34">
        <f>SUM(F72:F77)</f>
        <v>272072.66279487993</v>
      </c>
      <c r="G79" s="23"/>
      <c r="H79" s="35">
        <f>F79/$F$19</f>
        <v>6.6688589846077409E-2</v>
      </c>
    </row>
    <row r="80" spans="1:8" ht="13" thickBot="1">
      <c r="F80" s="23"/>
      <c r="G80" s="23"/>
      <c r="H80" s="33"/>
    </row>
    <row r="81" spans="1:8" ht="13" thickBot="1">
      <c r="A81" s="21" t="s">
        <v>64</v>
      </c>
      <c r="F81" s="29">
        <f>F79+F69+F58+F49+F39</f>
        <v>3864980.2484020228</v>
      </c>
      <c r="G81" s="23"/>
      <c r="H81" s="38">
        <f>F81/$F$19</f>
        <v>0.94735751802890589</v>
      </c>
    </row>
    <row r="82" spans="1:8" ht="13" thickBot="1">
      <c r="F82" s="23"/>
      <c r="G82" s="23"/>
      <c r="H82" s="33"/>
    </row>
    <row r="83" spans="1:8" ht="13" thickBot="1">
      <c r="A83" s="8" t="s">
        <v>65</v>
      </c>
      <c r="B83" s="9"/>
      <c r="C83" s="9"/>
      <c r="D83" s="9"/>
      <c r="E83" s="9"/>
      <c r="F83" s="39">
        <f>F19-F81</f>
        <v>214768.07770361751</v>
      </c>
      <c r="G83" s="40"/>
      <c r="H83" s="41">
        <f>F83/$F$19</f>
        <v>5.2642481971094106E-2</v>
      </c>
    </row>
    <row r="84" spans="1:8">
      <c r="A84" s="21"/>
      <c r="F84" s="23"/>
      <c r="G84" s="23"/>
      <c r="H84" s="33"/>
    </row>
    <row r="85" spans="1:8">
      <c r="A85" s="17"/>
      <c r="B85" s="18" t="s">
        <v>66</v>
      </c>
      <c r="C85" s="18"/>
      <c r="D85" s="18"/>
      <c r="E85" s="18"/>
      <c r="F85" s="19">
        <v>73572.08151309684</v>
      </c>
      <c r="G85" s="19"/>
      <c r="H85" s="32">
        <f>F85/$F$19</f>
        <v>1.8033485311415208E-2</v>
      </c>
    </row>
    <row r="86" spans="1:8">
      <c r="A86" s="17"/>
      <c r="B86" s="18" t="s">
        <v>67</v>
      </c>
      <c r="C86" s="18"/>
      <c r="D86" s="18"/>
      <c r="E86" s="18"/>
      <c r="F86" s="19">
        <v>0</v>
      </c>
      <c r="G86" s="19"/>
      <c r="H86" s="32">
        <f>F86/$F$19</f>
        <v>0</v>
      </c>
    </row>
    <row r="87" spans="1:8" ht="13" thickBot="1">
      <c r="A87" s="42"/>
      <c r="F87" s="23"/>
      <c r="G87" s="23"/>
      <c r="H87" s="33"/>
    </row>
    <row r="88" spans="1:8" ht="13" thickBot="1">
      <c r="A88" s="8" t="s">
        <v>68</v>
      </c>
      <c r="B88" s="9"/>
      <c r="C88" s="9"/>
      <c r="D88" s="9"/>
      <c r="E88" s="9"/>
      <c r="F88" s="39">
        <f>F83-SUM(F85:F86)</f>
        <v>141195.99619052067</v>
      </c>
      <c r="G88" s="40"/>
      <c r="H88" s="41">
        <f>F88/$F$19</f>
        <v>3.4608996659678898E-2</v>
      </c>
    </row>
    <row r="89" spans="1:8">
      <c r="A89" s="21"/>
      <c r="F89" s="23"/>
      <c r="G89" s="23"/>
      <c r="H89" s="33"/>
    </row>
    <row r="90" spans="1:8">
      <c r="A90" s="43"/>
      <c r="F90" s="44"/>
      <c r="G90" s="23"/>
      <c r="H90" s="33"/>
    </row>
    <row r="91" spans="1:8">
      <c r="A91" s="8" t="s">
        <v>69</v>
      </c>
      <c r="B91" s="9"/>
      <c r="C91" s="9"/>
      <c r="D91" s="9"/>
      <c r="E91" s="9"/>
      <c r="F91" s="40"/>
      <c r="G91" s="40"/>
      <c r="H91" s="45"/>
    </row>
    <row r="92" spans="1:8">
      <c r="A92" s="17"/>
      <c r="B92" s="18" t="s">
        <v>70</v>
      </c>
      <c r="C92" s="18"/>
      <c r="D92" s="18"/>
      <c r="E92" s="18"/>
      <c r="F92" s="19">
        <v>31600</v>
      </c>
      <c r="G92" s="19"/>
      <c r="H92" s="32">
        <f>F92/$F$19</f>
        <v>7.7455758233410587E-3</v>
      </c>
    </row>
    <row r="93" spans="1:8">
      <c r="A93" s="17"/>
      <c r="B93" s="18" t="s">
        <v>71</v>
      </c>
      <c r="C93" s="18"/>
      <c r="D93" s="18"/>
      <c r="E93" s="18"/>
      <c r="F93" s="19">
        <v>10000</v>
      </c>
      <c r="G93" s="19"/>
      <c r="H93" s="32">
        <f>F93/$F$19</f>
        <v>2.4511315896648921E-3</v>
      </c>
    </row>
    <row r="94" spans="1:8">
      <c r="A94" s="17"/>
      <c r="B94" s="18" t="s">
        <v>72</v>
      </c>
      <c r="C94" s="18"/>
      <c r="D94" s="18"/>
      <c r="E94" s="18"/>
      <c r="F94" s="19">
        <v>9050</v>
      </c>
      <c r="G94" s="19"/>
      <c r="H94" s="32">
        <f>F94/$F$19</f>
        <v>2.2182740886467272E-3</v>
      </c>
    </row>
    <row r="95" spans="1:8">
      <c r="A95" s="17"/>
      <c r="B95" s="18" t="s">
        <v>73</v>
      </c>
      <c r="C95" s="18"/>
      <c r="D95" s="18"/>
      <c r="E95" s="18"/>
      <c r="F95" s="19">
        <v>2186205</v>
      </c>
      <c r="G95" s="19"/>
      <c r="H95" s="32">
        <f>F95/$F$19</f>
        <v>0.53586761369833347</v>
      </c>
    </row>
    <row r="96" spans="1:8" ht="13" thickBot="1">
      <c r="F96" s="23"/>
      <c r="G96" s="23"/>
      <c r="H96" s="33"/>
    </row>
    <row r="97" spans="1:8" ht="13" thickBot="1">
      <c r="A97" s="8" t="s">
        <v>74</v>
      </c>
      <c r="B97" s="9"/>
      <c r="C97" s="9"/>
      <c r="D97" s="9"/>
      <c r="E97" s="9"/>
      <c r="F97" s="39">
        <f>SUM(F92:F95)</f>
        <v>2236855</v>
      </c>
      <c r="G97" s="23"/>
      <c r="H97" s="41">
        <f>F97/$F$19</f>
        <v>0.54828259519998623</v>
      </c>
    </row>
    <row r="98" spans="1:8">
      <c r="A98" s="21"/>
      <c r="F98" s="25"/>
      <c r="G98" s="23"/>
      <c r="H98" s="33"/>
    </row>
    <row r="99" spans="1:8" ht="13">
      <c r="A99" s="46"/>
    </row>
  </sheetData>
  <mergeCells count="1">
    <mergeCell ref="F4:G4"/>
  </mergeCells>
  <pageMargins left="0.5" right="0.5" top="1" bottom="1" header="0.5" footer="0.5"/>
  <pageSetup fitToHeight="2" orientation="portrait"/>
  <headerFooter alignWithMargins="0"/>
  <rowBreaks count="1" manualBreakCount="1">
    <brk id="50" max="12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FY15 Budget - Approved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James Lafferty-Furphy</cp:lastModifiedBy>
  <dcterms:created xsi:type="dcterms:W3CDTF">2014-05-22T19:36:30Z</dcterms:created>
  <dcterms:modified xsi:type="dcterms:W3CDTF">2014-05-27T19:37:22Z</dcterms:modified>
</cp:coreProperties>
</file>